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josue.cuecuecha\Downloads\Nueva carpeta (7)\"/>
    </mc:Choice>
  </mc:AlternateContent>
  <xr:revisionPtr revIDLastSave="0" documentId="13_ncr:1_{079DD72F-296F-4246-95B4-A0CC41DF5966}" xr6:coauthVersionLast="47" xr6:coauthVersionMax="47" xr10:uidLastSave="{00000000-0000-0000-0000-000000000000}"/>
  <bookViews>
    <workbookView xWindow="28680" yWindow="-120" windowWidth="29040" windowHeight="15720" activeTab="1" xr2:uid="{844AA30D-577E-4D5B-A8D6-17098BF97729}"/>
  </bookViews>
  <sheets>
    <sheet name="Anexo A" sheetId="2" r:id="rId1"/>
    <sheet name="Anexo D" sheetId="1" r:id="rId2"/>
    <sheet name="Anexo E" sheetId="3" r:id="rId3"/>
    <sheet name="Anexo F" sheetId="4" r:id="rId4"/>
  </sheets>
  <definedNames>
    <definedName name="_xlnm._FilterDatabase" localSheetId="0" hidden="1">'Anexo A'!$B$7:$P$298</definedName>
    <definedName name="_xlnm._FilterDatabase" localSheetId="1" hidden="1">'Anexo D'!$A$4:$V$4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8" i="2" l="1"/>
  <c r="G178" i="2"/>
  <c r="H178" i="2"/>
  <c r="I178" i="2"/>
  <c r="J178" i="2"/>
  <c r="K178" i="2" l="1"/>
  <c r="P177" i="2"/>
  <c r="G177" i="2"/>
  <c r="H177" i="2"/>
  <c r="I177" i="2"/>
  <c r="J177" i="2"/>
  <c r="K177" i="2"/>
  <c r="P176" i="2"/>
  <c r="G176" i="2"/>
  <c r="H176" i="2"/>
  <c r="I176" i="2"/>
  <c r="J176" i="2"/>
  <c r="G222" i="2"/>
  <c r="J125" i="2"/>
  <c r="G122" i="2"/>
  <c r="G37" i="2"/>
  <c r="H16" i="2"/>
  <c r="P152" i="2"/>
  <c r="P153" i="2"/>
  <c r="P154" i="2"/>
  <c r="P155" i="2"/>
  <c r="P156" i="2"/>
  <c r="P157" i="2"/>
  <c r="P158" i="2"/>
  <c r="P159" i="2"/>
  <c r="P160" i="2"/>
  <c r="P161" i="2"/>
  <c r="P162" i="2"/>
  <c r="P179" i="2"/>
  <c r="P180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J152" i="2"/>
  <c r="J153" i="2"/>
  <c r="J154" i="2"/>
  <c r="J155" i="2"/>
  <c r="J156" i="2"/>
  <c r="J157" i="2"/>
  <c r="J158" i="2"/>
  <c r="J159" i="2"/>
  <c r="J160" i="2"/>
  <c r="J161" i="2"/>
  <c r="J162" i="2"/>
  <c r="J179" i="2"/>
  <c r="J180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I153" i="2"/>
  <c r="I154" i="2"/>
  <c r="I155" i="2"/>
  <c r="I156" i="2"/>
  <c r="I157" i="2"/>
  <c r="I158" i="2"/>
  <c r="I159" i="2"/>
  <c r="I160" i="2"/>
  <c r="I161" i="2"/>
  <c r="I162" i="2"/>
  <c r="I179" i="2"/>
  <c r="I180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H152" i="2"/>
  <c r="H153" i="2"/>
  <c r="H154" i="2"/>
  <c r="H155" i="2"/>
  <c r="H156" i="2"/>
  <c r="H157" i="2"/>
  <c r="H158" i="2"/>
  <c r="H159" i="2"/>
  <c r="H160" i="2"/>
  <c r="H161" i="2"/>
  <c r="H162" i="2"/>
  <c r="H179" i="2"/>
  <c r="H180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G152" i="2"/>
  <c r="G153" i="2"/>
  <c r="G154" i="2"/>
  <c r="G155" i="2"/>
  <c r="G156" i="2"/>
  <c r="G157" i="2"/>
  <c r="G158" i="2"/>
  <c r="G159" i="2"/>
  <c r="G160" i="2"/>
  <c r="G161" i="2"/>
  <c r="G162" i="2"/>
  <c r="G179" i="2"/>
  <c r="G180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I152" i="2"/>
  <c r="J151" i="2"/>
  <c r="P151" i="2"/>
  <c r="I151" i="2"/>
  <c r="H151" i="2"/>
  <c r="G151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77" i="2"/>
  <c r="J278" i="2"/>
  <c r="J279" i="2"/>
  <c r="J280" i="2"/>
  <c r="J281" i="2"/>
  <c r="J282" i="2"/>
  <c r="J283" i="2"/>
  <c r="J284" i="2"/>
  <c r="J285" i="2"/>
  <c r="J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77" i="2"/>
  <c r="I278" i="2"/>
  <c r="I279" i="2"/>
  <c r="I280" i="2"/>
  <c r="I281" i="2"/>
  <c r="I282" i="2"/>
  <c r="I283" i="2"/>
  <c r="I284" i="2"/>
  <c r="I285" i="2"/>
  <c r="I8" i="2"/>
  <c r="H9" i="2"/>
  <c r="H10" i="2"/>
  <c r="H11" i="2"/>
  <c r="H12" i="2"/>
  <c r="H13" i="2"/>
  <c r="H14" i="2"/>
  <c r="H15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77" i="2"/>
  <c r="H278" i="2"/>
  <c r="H279" i="2"/>
  <c r="H280" i="2"/>
  <c r="H281" i="2"/>
  <c r="H282" i="2"/>
  <c r="H283" i="2"/>
  <c r="H284" i="2"/>
  <c r="H285" i="2"/>
  <c r="H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77" i="2"/>
  <c r="G278" i="2"/>
  <c r="G279" i="2"/>
  <c r="G280" i="2"/>
  <c r="G281" i="2"/>
  <c r="G282" i="2"/>
  <c r="G283" i="2"/>
  <c r="G284" i="2"/>
  <c r="G285" i="2"/>
  <c r="G8" i="2"/>
  <c r="P279" i="2"/>
  <c r="P280" i="2"/>
  <c r="P281" i="2"/>
  <c r="P282" i="2"/>
  <c r="P283" i="2"/>
  <c r="P284" i="2"/>
  <c r="P285" i="2"/>
  <c r="P149" i="2"/>
  <c r="P150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77" i="2"/>
  <c r="P27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8" i="2"/>
  <c r="K176" i="2" l="1"/>
  <c r="K206" i="2"/>
  <c r="K180" i="2"/>
  <c r="K205" i="2"/>
  <c r="K204" i="2"/>
  <c r="K202" i="2"/>
  <c r="K160" i="2"/>
  <c r="K203" i="2"/>
  <c r="K161" i="2"/>
  <c r="K157" i="2"/>
  <c r="K154" i="2"/>
  <c r="K200" i="2"/>
  <c r="K158" i="2"/>
  <c r="K201" i="2"/>
  <c r="K270" i="2"/>
  <c r="K153" i="2"/>
  <c r="K199" i="2"/>
  <c r="K268" i="2"/>
  <c r="K267" i="2"/>
  <c r="K207" i="2"/>
  <c r="K198" i="2"/>
  <c r="K152" i="2"/>
  <c r="K197" i="2"/>
  <c r="K266" i="2"/>
  <c r="K196" i="2"/>
  <c r="K265" i="2"/>
  <c r="K274" i="2"/>
  <c r="K179" i="2"/>
  <c r="K264" i="2"/>
  <c r="K273" i="2"/>
  <c r="K162" i="2"/>
  <c r="K272" i="2"/>
  <c r="K271" i="2"/>
  <c r="K269" i="2"/>
  <c r="K155" i="2"/>
  <c r="K156" i="2"/>
  <c r="K159" i="2"/>
  <c r="K275" i="2"/>
  <c r="K276" i="2"/>
  <c r="K10" i="2"/>
  <c r="K151" i="2"/>
  <c r="K278" i="2"/>
  <c r="K249" i="2"/>
  <c r="K233" i="2"/>
  <c r="K217" i="2"/>
  <c r="K209" i="2"/>
  <c r="K189" i="2"/>
  <c r="K181" i="2"/>
  <c r="K168" i="2"/>
  <c r="K140" i="2"/>
  <c r="K132" i="2"/>
  <c r="K124" i="2"/>
  <c r="K116" i="2"/>
  <c r="K108" i="2"/>
  <c r="K100" i="2"/>
  <c r="K92" i="2"/>
  <c r="K84" i="2"/>
  <c r="K76" i="2"/>
  <c r="K68" i="2"/>
  <c r="K60" i="2"/>
  <c r="K52" i="2"/>
  <c r="K44" i="2"/>
  <c r="K36" i="2"/>
  <c r="K28" i="2"/>
  <c r="K20" i="2"/>
  <c r="K12" i="2"/>
  <c r="K285" i="2"/>
  <c r="K277" i="2"/>
  <c r="K256" i="2"/>
  <c r="K248" i="2"/>
  <c r="K240" i="2"/>
  <c r="K232" i="2"/>
  <c r="K224" i="2"/>
  <c r="K216" i="2"/>
  <c r="K208" i="2"/>
  <c r="K188" i="2"/>
  <c r="K175" i="2"/>
  <c r="K167" i="2"/>
  <c r="K147" i="2"/>
  <c r="K139" i="2"/>
  <c r="K131" i="2"/>
  <c r="K123" i="2"/>
  <c r="K115" i="2"/>
  <c r="K107" i="2"/>
  <c r="K99" i="2"/>
  <c r="K91" i="2"/>
  <c r="K83" i="2"/>
  <c r="K75" i="2"/>
  <c r="K67" i="2"/>
  <c r="K8" i="2"/>
  <c r="K257" i="2"/>
  <c r="K241" i="2"/>
  <c r="K225" i="2"/>
  <c r="K148" i="2"/>
  <c r="K59" i="2"/>
  <c r="K51" i="2"/>
  <c r="K43" i="2"/>
  <c r="K35" i="2"/>
  <c r="K27" i="2"/>
  <c r="K19" i="2"/>
  <c r="K11" i="2"/>
  <c r="K284" i="2"/>
  <c r="K263" i="2"/>
  <c r="K255" i="2"/>
  <c r="K247" i="2"/>
  <c r="K239" i="2"/>
  <c r="K231" i="2"/>
  <c r="K223" i="2"/>
  <c r="K215" i="2"/>
  <c r="K195" i="2"/>
  <c r="K187" i="2"/>
  <c r="K174" i="2"/>
  <c r="K166" i="2"/>
  <c r="K146" i="2"/>
  <c r="K138" i="2"/>
  <c r="K130" i="2"/>
  <c r="K122" i="2"/>
  <c r="K114" i="2"/>
  <c r="K106" i="2"/>
  <c r="K98" i="2"/>
  <c r="K90" i="2"/>
  <c r="K82" i="2"/>
  <c r="K74" i="2"/>
  <c r="K66" i="2"/>
  <c r="K58" i="2"/>
  <c r="K50" i="2"/>
  <c r="K42" i="2"/>
  <c r="K34" i="2"/>
  <c r="K26" i="2"/>
  <c r="K18" i="2"/>
  <c r="K283" i="2"/>
  <c r="K262" i="2"/>
  <c r="K254" i="2"/>
  <c r="K246" i="2"/>
  <c r="K238" i="2"/>
  <c r="K230" i="2"/>
  <c r="K222" i="2"/>
  <c r="K214" i="2"/>
  <c r="K194" i="2"/>
  <c r="K186" i="2"/>
  <c r="K173" i="2"/>
  <c r="K165" i="2"/>
  <c r="K137" i="2"/>
  <c r="K129" i="2"/>
  <c r="K121" i="2"/>
  <c r="K113" i="2"/>
  <c r="K105" i="2"/>
  <c r="K97" i="2"/>
  <c r="K89" i="2"/>
  <c r="K81" i="2"/>
  <c r="K73" i="2"/>
  <c r="K65" i="2"/>
  <c r="K57" i="2"/>
  <c r="K49" i="2"/>
  <c r="K41" i="2"/>
  <c r="K33" i="2"/>
  <c r="K25" i="2"/>
  <c r="K17" i="2"/>
  <c r="K9" i="2"/>
  <c r="K145" i="2"/>
  <c r="K280" i="2"/>
  <c r="K259" i="2"/>
  <c r="K251" i="2"/>
  <c r="K243" i="2"/>
  <c r="K235" i="2"/>
  <c r="K227" i="2"/>
  <c r="K219" i="2"/>
  <c r="K211" i="2"/>
  <c r="K191" i="2"/>
  <c r="K183" i="2"/>
  <c r="K170" i="2"/>
  <c r="K150" i="2"/>
  <c r="K142" i="2"/>
  <c r="K134" i="2"/>
  <c r="K126" i="2"/>
  <c r="K118" i="2"/>
  <c r="K110" i="2"/>
  <c r="K102" i="2"/>
  <c r="K94" i="2"/>
  <c r="K86" i="2"/>
  <c r="K78" i="2"/>
  <c r="K70" i="2"/>
  <c r="K62" i="2"/>
  <c r="K54" i="2"/>
  <c r="K46" i="2"/>
  <c r="K38" i="2"/>
  <c r="K30" i="2"/>
  <c r="K22" i="2"/>
  <c r="K14" i="2"/>
  <c r="K279" i="2"/>
  <c r="K258" i="2"/>
  <c r="K250" i="2"/>
  <c r="K242" i="2"/>
  <c r="K234" i="2"/>
  <c r="K226" i="2"/>
  <c r="K218" i="2"/>
  <c r="K210" i="2"/>
  <c r="K190" i="2"/>
  <c r="K182" i="2"/>
  <c r="K169" i="2"/>
  <c r="K149" i="2"/>
  <c r="K141" i="2"/>
  <c r="K133" i="2"/>
  <c r="K125" i="2"/>
  <c r="K117" i="2"/>
  <c r="K109" i="2"/>
  <c r="K101" i="2"/>
  <c r="K93" i="2"/>
  <c r="K85" i="2"/>
  <c r="K77" i="2"/>
  <c r="K69" i="2"/>
  <c r="K61" i="2"/>
  <c r="K53" i="2"/>
  <c r="K45" i="2"/>
  <c r="K37" i="2"/>
  <c r="K29" i="2"/>
  <c r="K21" i="2"/>
  <c r="K13" i="2"/>
  <c r="K282" i="2"/>
  <c r="K261" i="2"/>
  <c r="K253" i="2"/>
  <c r="K245" i="2"/>
  <c r="K237" i="2"/>
  <c r="K229" i="2"/>
  <c r="K221" i="2"/>
  <c r="K213" i="2"/>
  <c r="K193" i="2"/>
  <c r="K185" i="2"/>
  <c r="K172" i="2"/>
  <c r="K164" i="2"/>
  <c r="K144" i="2"/>
  <c r="K136" i="2"/>
  <c r="K128" i="2"/>
  <c r="K120" i="2"/>
  <c r="K112" i="2"/>
  <c r="K104" i="2"/>
  <c r="K96" i="2"/>
  <c r="K88" i="2"/>
  <c r="K80" i="2"/>
  <c r="K72" i="2"/>
  <c r="K64" i="2"/>
  <c r="K56" i="2"/>
  <c r="K48" i="2"/>
  <c r="K40" i="2"/>
  <c r="K32" i="2"/>
  <c r="K24" i="2"/>
  <c r="K16" i="2"/>
  <c r="K281" i="2"/>
  <c r="K260" i="2"/>
  <c r="K252" i="2"/>
  <c r="K244" i="2"/>
  <c r="K236" i="2"/>
  <c r="K228" i="2"/>
  <c r="K220" i="2"/>
  <c r="K212" i="2"/>
  <c r="K192" i="2"/>
  <c r="K184" i="2"/>
  <c r="K171" i="2"/>
  <c r="K163" i="2"/>
  <c r="K143" i="2"/>
  <c r="K135" i="2"/>
  <c r="K127" i="2"/>
  <c r="K119" i="2"/>
  <c r="K111" i="2"/>
  <c r="K103" i="2"/>
  <c r="K95" i="2"/>
  <c r="K87" i="2"/>
  <c r="K79" i="2"/>
  <c r="K71" i="2"/>
  <c r="K63" i="2"/>
  <c r="K55" i="2"/>
  <c r="K47" i="2"/>
  <c r="K39" i="2"/>
  <c r="K31" i="2"/>
  <c r="K23" i="2"/>
  <c r="K15" i="2"/>
</calcChain>
</file>

<file path=xl/sharedStrings.xml><?xml version="1.0" encoding="utf-8"?>
<sst xmlns="http://schemas.openxmlformats.org/spreadsheetml/2006/main" count="4572" uniqueCount="1190">
  <si>
    <t xml:space="preserve"> Unidad de Atención a la Salud
Coordinación de Hospitales de Alta Especialidad y Programas Especiales
División de Hospitales Regionales de Alta Especialidad</t>
  </si>
  <si>
    <t xml:space="preserve">ANEXO A
REQUERIMIENTO DE MÍNIMOS Y MÁXIMOS DE PROCEDIMIENTOS ANESTÉSICOS </t>
  </si>
  <si>
    <t>NO.</t>
  </si>
  <si>
    <t>CLUES</t>
  </si>
  <si>
    <t>CLUES
IMSS-BIENESTAR</t>
  </si>
  <si>
    <t>Entidad</t>
  </si>
  <si>
    <t>Hospital</t>
  </si>
  <si>
    <t>PRODUCTIVIDAD MÍNIMA SOLICITADA 2025</t>
  </si>
  <si>
    <t>PRODUCTIVIDAD MÁXIMA SOLICITADA 2025</t>
  </si>
  <si>
    <t>General</t>
  </si>
  <si>
    <t>Regional</t>
  </si>
  <si>
    <t>Sedación</t>
  </si>
  <si>
    <t>Total Endovenosa</t>
  </si>
  <si>
    <t>Procedimientos  Mínimos Totales</t>
  </si>
  <si>
    <t>Procedimientos  Máximos Totales</t>
  </si>
  <si>
    <t>BSSSA001213</t>
  </si>
  <si>
    <t>BSIMB000672</t>
  </si>
  <si>
    <t>BAJA CALIFORNIA SUR</t>
  </si>
  <si>
    <t>B. HOSPITAL GENERAL CON ESPECIALIDADES JUAN MARÍA DE SALVATIERRA</t>
  </si>
  <si>
    <t>CCSSA000100</t>
  </si>
  <si>
    <t>CCIMB000073</t>
  </si>
  <si>
    <t>CAMPECHE</t>
  </si>
  <si>
    <t>HOSPITAL DR. MANUEL CAMPOS</t>
  </si>
  <si>
    <t>CCSSA000363</t>
  </si>
  <si>
    <t>CCIMB000172</t>
  </si>
  <si>
    <t>H.G. MA. SOCORRO QUIROGA AGUILAR</t>
  </si>
  <si>
    <t>CCSSA017670</t>
  </si>
  <si>
    <t>CCIMB001526</t>
  </si>
  <si>
    <t>HOSPITAL GENERAL DE ESPECIALIDADES DR. JAVIER BUENFIL OSORIO</t>
  </si>
  <si>
    <t>CCSSA017682</t>
  </si>
  <si>
    <t>CCIMB001531</t>
  </si>
  <si>
    <t>HOSPITAL GENERAL DE ESCARCEGA DR. JANELL ROMERO AGUILAR</t>
  </si>
  <si>
    <t>CCSSA000544</t>
  </si>
  <si>
    <t>CCIMB000266</t>
  </si>
  <si>
    <t>HOSPITAL COMUNITARIO DE CHAMPOTÓN "DR.JOSÉ E. NAZAR RAIDEN"</t>
  </si>
  <si>
    <t>CCSSA001594</t>
  </si>
  <si>
    <t>CCIMB000831</t>
  </si>
  <si>
    <t>HOSPITAL  COMUNITARIO DE  HOPELCHEN</t>
  </si>
  <si>
    <t>CCIMB001432</t>
  </si>
  <si>
    <t>HOSPITAL ESTATAL DE ONCOLOGIA</t>
  </si>
  <si>
    <t>CCIMB001362</t>
  </si>
  <si>
    <t>HOSPITAL INTEGRAL DE CALKINI</t>
  </si>
  <si>
    <t>CCIMB000966</t>
  </si>
  <si>
    <t>HOSPITAL DE SABANCUY</t>
  </si>
  <si>
    <t>CCSSA001961</t>
  </si>
  <si>
    <t>CCIMB001164</t>
  </si>
  <si>
    <t>HOSPITAL INTEGRAL XPUJIL</t>
  </si>
  <si>
    <t>DFSSA000053</t>
  </si>
  <si>
    <t>DFIMB000026</t>
  </si>
  <si>
    <t>CIUDAD DE MEXICO</t>
  </si>
  <si>
    <t>HOSPITAL PEDIÁTRICO AZCAPOTZALCO</t>
  </si>
  <si>
    <t>DFSSA000065</t>
  </si>
  <si>
    <t>DFIMB000031</t>
  </si>
  <si>
    <t>HOSPITAL MATERNO INFANTIL DR. NICOLÁS M. CEDILLO</t>
  </si>
  <si>
    <t>DFSSA000835</t>
  </si>
  <si>
    <t>DFIMB000410</t>
  </si>
  <si>
    <t>HOSPITAL PEDIÁTRICO SAN JUAN DE ARAGÓN</t>
  </si>
  <si>
    <t>DFSSA000840</t>
  </si>
  <si>
    <t>DFIMB000422</t>
  </si>
  <si>
    <t>HOSPITAL PEDIÁTRICO VILLA</t>
  </si>
  <si>
    <t>DFSSA000881</t>
  </si>
  <si>
    <t>DFIMB000451</t>
  </si>
  <si>
    <t>HOSPITAL GENERAL VILLA</t>
  </si>
  <si>
    <t>DFSSA000852</t>
  </si>
  <si>
    <t>DFIMB000434</t>
  </si>
  <si>
    <t>HOSPITAL MATERNO INFANTIL CUAUTEPEC</t>
  </si>
  <si>
    <t>DFSSA000864</t>
  </si>
  <si>
    <t>DFIMB000446</t>
  </si>
  <si>
    <t>HOSPITAL GENERAL DE TICOMÁN</t>
  </si>
  <si>
    <t>DFSSA003372</t>
  </si>
  <si>
    <t>DFIMB001921</t>
  </si>
  <si>
    <t>HOSPITAL PEDIÁTRICO PERALVILLO</t>
  </si>
  <si>
    <t>DFSSA003384</t>
  </si>
  <si>
    <t>DFIMB001933</t>
  </si>
  <si>
    <t>HOSPITAL GENERAL DR. GREGORIO SALAS FLORES</t>
  </si>
  <si>
    <t>DFSSA003553</t>
  </si>
  <si>
    <t>DFIMB002020</t>
  </si>
  <si>
    <t>HOSPITAL GENERAL DR. RUBÉN LEÑERO</t>
  </si>
  <si>
    <t>DFSSA005064</t>
  </si>
  <si>
    <t>DFIMB002353</t>
  </si>
  <si>
    <t>UNIDAD DE ATENCIÓN MÉDICA TEMPORAL COVID   " LA PASTORA "</t>
  </si>
  <si>
    <t>DFSSA003705</t>
  </si>
  <si>
    <t>DFIMB002090</t>
  </si>
  <si>
    <t>HOSPITAL MATERNO INFANTIL INGUARÁN</t>
  </si>
  <si>
    <t>DFSSA003541</t>
  </si>
  <si>
    <t>DFIMB002015</t>
  </si>
  <si>
    <t>HOSPITAL PEDIÁTRICO LEGARIA</t>
  </si>
  <si>
    <t>DFSSA001296</t>
  </si>
  <si>
    <t>DFIMB000760</t>
  </si>
  <si>
    <t>HOSPITAL PEDIÁTRICO IZTACALCO</t>
  </si>
  <si>
    <t>DFSSA003722</t>
  </si>
  <si>
    <t>DFIMB002114</t>
  </si>
  <si>
    <t>HOSPITAL GENERAL BALBUENA</t>
  </si>
  <si>
    <t>DFSSA003536</t>
  </si>
  <si>
    <t>DFIMB002003</t>
  </si>
  <si>
    <t>HOSPITAL PEDIÁTRICO TACUBAYA</t>
  </si>
  <si>
    <t>DFSSA003162</t>
  </si>
  <si>
    <t>DFIMB001822</t>
  </si>
  <si>
    <t>HOSPITAL GENERAL XOCO</t>
  </si>
  <si>
    <t>DFSSA003710</t>
  </si>
  <si>
    <t>DFIMB002102</t>
  </si>
  <si>
    <t>HOSPITAL PEDIÁTRICO MOCTEZUMA</t>
  </si>
  <si>
    <t>DFSSA000350</t>
  </si>
  <si>
    <t>HOSPITAL PEDIÁTRICO COYOACÁN</t>
  </si>
  <si>
    <t>DFSSA001511</t>
  </si>
  <si>
    <t>HOSPITAL PEDIÁTRICO IZTAPALAPA</t>
  </si>
  <si>
    <t>DFSSA001540</t>
  </si>
  <si>
    <t>HOSPITAL GENERAL IZTAPALAPA</t>
  </si>
  <si>
    <t>DFSSA018142</t>
  </si>
  <si>
    <t>DFIMB002650</t>
  </si>
  <si>
    <t>CLÍNICA HOSPITAL EMILIANO ZAPATA</t>
  </si>
  <si>
    <t>DFSSA005175</t>
  </si>
  <si>
    <t>DFIMB002435</t>
  </si>
  <si>
    <t xml:space="preserve">HOSPITAL GENERAL DE CUAJIMALPA  </t>
  </si>
  <si>
    <t>DFSSA017886</t>
  </si>
  <si>
    <t>DFIMB002575</t>
  </si>
  <si>
    <t>HOSPITAL GENERAL DR. ENRIQUE CABRERA</t>
  </si>
  <si>
    <t>DFSSA002993</t>
  </si>
  <si>
    <t>DFIMB001706</t>
  </si>
  <si>
    <t>HOSPITAL MATERNO PEDIÁTRICO XOCHIMILCO</t>
  </si>
  <si>
    <t>DFSSA002491</t>
  </si>
  <si>
    <t>DFIMB001385</t>
  </si>
  <si>
    <t>HOSPITAL MATERNO INFANTIL TLÁHUAC</t>
  </si>
  <si>
    <t>DFSSA002066</t>
  </si>
  <si>
    <t>DFIMB001151</t>
  </si>
  <si>
    <t>HOSPITAL GENERAL MILPA ALTA</t>
  </si>
  <si>
    <t>DFSSA001926</t>
  </si>
  <si>
    <t>DFIMB001064</t>
  </si>
  <si>
    <t>HOSPITAL MATERNO INFANTIL MAGDALENA CONTRERAS</t>
  </si>
  <si>
    <t>DFSSA018154</t>
  </si>
  <si>
    <t>DFIMB002662</t>
  </si>
  <si>
    <t>HOSPITAL GENERAL TLÁHUAC</t>
  </si>
  <si>
    <t>DFSSA004265</t>
  </si>
  <si>
    <t>DFIMB002266</t>
  </si>
  <si>
    <t>HOSPITAL DE ESPECIALIDADES DE LA CIUDAD DE MEXICO DR. BELISARIO DOMÍNGUEZ</t>
  </si>
  <si>
    <t>DFSSA005011</t>
  </si>
  <si>
    <t>DFIMB002341</t>
  </si>
  <si>
    <t>HOSPITAL GENERAL TOPILEJO</t>
  </si>
  <si>
    <t>DFSSA018166</t>
  </si>
  <si>
    <t>DFIMB002674</t>
  </si>
  <si>
    <t>HOSPITAL GENERAL AJUSCO MEDIO</t>
  </si>
  <si>
    <t>CMSSA000125</t>
  </si>
  <si>
    <t>CMIMB000103</t>
  </si>
  <si>
    <t>COLIMA</t>
  </si>
  <si>
    <t>HOSPITAL REGIONAL UNIVERSITARIO</t>
  </si>
  <si>
    <t>CMSSA001356</t>
  </si>
  <si>
    <t>CMIMB001141</t>
  </si>
  <si>
    <t>HOSPITAL GENERAL DE MANZANILLO</t>
  </si>
  <si>
    <t>CMSSA001023</t>
  </si>
  <si>
    <t>CMIMB000844</t>
  </si>
  <si>
    <t>HOSPITAL GENERAL TECOMÁN DR. JOSÉ F. RIVAS GUZMÁN</t>
  </si>
  <si>
    <t>CMSSA000586</t>
  </si>
  <si>
    <t>CMIMB000470</t>
  </si>
  <si>
    <t>HOSPITAL GENERAL IXTLÁHUACAN</t>
  </si>
  <si>
    <t>CMSSA001385</t>
  </si>
  <si>
    <t>CMIMB001153</t>
  </si>
  <si>
    <t>HOSPITAL MATERNO INFANTIL</t>
  </si>
  <si>
    <t>CMSSA010975</t>
  </si>
  <si>
    <t>CMIMB001445</t>
  </si>
  <si>
    <t>INSTITUTO ESTATAL DE CANCEROLOGÍA LIC. CARLOS DE LA MADRID VIRGEN</t>
  </si>
  <si>
    <t>CSSSA008894</t>
  </si>
  <si>
    <t>CSIMB003511</t>
  </si>
  <si>
    <t>CHIAPAS</t>
  </si>
  <si>
    <t>HOSPITAL DE ESPECIALIDADES PEDIÁTRICAS</t>
  </si>
  <si>
    <t>CSSSA008882</t>
  </si>
  <si>
    <t>CSIMB003506</t>
  </si>
  <si>
    <t>HOSPITAL REGIONAL DE ALTA ESPECIALIDAD CIUDAD SALUD</t>
  </si>
  <si>
    <t>CSSSA001030</t>
  </si>
  <si>
    <t>CSIMB000460</t>
  </si>
  <si>
    <t>HOSPITAL GENERAL MARÍA IGNACIA GANDULFO COMITAN</t>
  </si>
  <si>
    <t>CSSSA002611</t>
  </si>
  <si>
    <t>CSIMB001073</t>
  </si>
  <si>
    <t>HOSPITAL GENERAL HUIXTLA</t>
  </si>
  <si>
    <t>CSSSA004595</t>
  </si>
  <si>
    <t>CSIMB001732</t>
  </si>
  <si>
    <t>HOSPITAL GENERAL PALENQUE</t>
  </si>
  <si>
    <t>CSSSA007540</t>
  </si>
  <si>
    <t>CSIMB002980</t>
  </si>
  <si>
    <t>HOSPITAL REGIONAL DR. RAFAEL PASCASIO GAMBOA TUXTLA</t>
  </si>
  <si>
    <t>CSSSA009186</t>
  </si>
  <si>
    <t>CSIMB003622</t>
  </si>
  <si>
    <t>HOSPITAL GENERAL DE REFORMA</t>
  </si>
  <si>
    <t>CSSSA009203</t>
  </si>
  <si>
    <t>CSIMB003646</t>
  </si>
  <si>
    <t>HOSPITAL BÁSICO COMUNITARIO 12 CAMAS "BERRIOZABAL"</t>
  </si>
  <si>
    <t>CSSSA009541</t>
  </si>
  <si>
    <t>CSIMB003926</t>
  </si>
  <si>
    <t>HOSPITAL BÁSICO COMUNITARIO DE AMATÁN</t>
  </si>
  <si>
    <t>CSSSA018875</t>
  </si>
  <si>
    <t>CSIMB005582</t>
  </si>
  <si>
    <t>HOSPITAL GENERAL BICENTENARIO VILLAFLORES</t>
  </si>
  <si>
    <t>CSSSA019954</t>
  </si>
  <si>
    <t>CSIMB006533</t>
  </si>
  <si>
    <t>HOSPITAL CHIAPAS NOS UNE DR. JESUS GILBERTO GOMEZ MAZA</t>
  </si>
  <si>
    <t>CSSSA019481</t>
  </si>
  <si>
    <t>CSIMB006125</t>
  </si>
  <si>
    <t>H. B. C. DE SAN JUAN CHAMULA</t>
  </si>
  <si>
    <t>CSSSA000832</t>
  </si>
  <si>
    <t>CSIMB000373</t>
  </si>
  <si>
    <t>H. B. C. DE CINTALAPA DE FIGUEROA</t>
  </si>
  <si>
    <t>CSSSA009244</t>
  </si>
  <si>
    <t>CSIMB003680</t>
  </si>
  <si>
    <t>HOSPITAL GENERAL TAPACHULA</t>
  </si>
  <si>
    <t>GTSSA016796</t>
  </si>
  <si>
    <t>GTIMB000015</t>
  </si>
  <si>
    <t>GUANAJUATO</t>
  </si>
  <si>
    <t>HOSPITAL REGIONAL DE ALTA ESPECIALIDAD DEL BAJÍO</t>
  </si>
  <si>
    <t>GRSSA000034</t>
  </si>
  <si>
    <t>GRIMB000024</t>
  </si>
  <si>
    <t>GUERRERO</t>
  </si>
  <si>
    <t>HOSP. GRAL. RENACIMIENTO</t>
  </si>
  <si>
    <t>GRSSA009945</t>
  </si>
  <si>
    <t>GRIMB008926</t>
  </si>
  <si>
    <t>HOSPITAL GENERAL DE ACAPULCO</t>
  </si>
  <si>
    <t>GRSSA009950</t>
  </si>
  <si>
    <t>GRIMB008931</t>
  </si>
  <si>
    <t>HOSPITAL GENERAL DR. RAYMUNDO ABARCA ALARCÓN</t>
  </si>
  <si>
    <t>MCSME000011</t>
  </si>
  <si>
    <t>MCIMB012440</t>
  </si>
  <si>
    <t>MEXICO</t>
  </si>
  <si>
    <t>HOSPITAL PARA EL NIÑO IMIEM</t>
  </si>
  <si>
    <t>MCSME000986</t>
  </si>
  <si>
    <t>MCIMB012464</t>
  </si>
  <si>
    <t>HOSPITAL DE GINECOLOGÍA Y OBSTETRICÍA IMIEM</t>
  </si>
  <si>
    <t>MCSSA000982</t>
  </si>
  <si>
    <t>MCIMB000890</t>
  </si>
  <si>
    <t>HOSPITAL MUNICIPAL SANTA CRUZ ATIZAPÁN BICENTENARIO</t>
  </si>
  <si>
    <t>MCSSA001484</t>
  </si>
  <si>
    <t>MCIMB001351</t>
  </si>
  <si>
    <t>HOSPITAL  RAMÓN LÓPEZ RAYÓN BICENTENARIO COATEPEC HARINAS</t>
  </si>
  <si>
    <t>MCSSA002534</t>
  </si>
  <si>
    <t>MCIMB002331</t>
  </si>
  <si>
    <t>HOSPITAL SANTOS DEGOLLADO BICENTENARIO</t>
  </si>
  <si>
    <t>MCSSA002872</t>
  </si>
  <si>
    <t>MCIMB002640</t>
  </si>
  <si>
    <t>HOSPITAL GENERAL IXTLAHUACA VALENTIN GÓMEZ FARÍAS</t>
  </si>
  <si>
    <t>MCSSA003106</t>
  </si>
  <si>
    <t>MCIMB002874</t>
  </si>
  <si>
    <t>HOSPITAL MUNICIPAL XALATLACO MARIANO MATAMOROS</t>
  </si>
  <si>
    <t>MCSSA004231</t>
  </si>
  <si>
    <t>MCIMB003895</t>
  </si>
  <si>
    <t>H.G. DR. GUSTAVO BAZ PRADA</t>
  </si>
  <si>
    <t>MCSSA004692</t>
  </si>
  <si>
    <t>MCIMB004344</t>
  </si>
  <si>
    <t>HOSPITAL IGNACIO LÓPEZ RAYÓN BICENTENARIO</t>
  </si>
  <si>
    <t>MCSSA005095</t>
  </si>
  <si>
    <t>MCIMB004694</t>
  </si>
  <si>
    <t>HOSPITAL GENERAL SAN FELIPE DEL PROGRESO</t>
  </si>
  <si>
    <t>MCSSA005730</t>
  </si>
  <si>
    <t>MCIMB005225</t>
  </si>
  <si>
    <t>HOSPITAL GENERAL MIGUEL HIDALGO Y COSTILLA BICENTENARIO</t>
  </si>
  <si>
    <t>MCSSA006430</t>
  </si>
  <si>
    <t>MCIMB005860</t>
  </si>
  <si>
    <t>H.G. TENANCINGO</t>
  </si>
  <si>
    <t>MCSSA007586</t>
  </si>
  <si>
    <t>MCIMB006893</t>
  </si>
  <si>
    <t>HOSPITAL MUNICIPAL SAN PEDRO LIMÓN</t>
  </si>
  <si>
    <t>MCSSA007661</t>
  </si>
  <si>
    <t>MCIMB006946</t>
  </si>
  <si>
    <t>H.G. DR. NICOLÁS SAN JUAN</t>
  </si>
  <si>
    <t>MCSSA007673</t>
  </si>
  <si>
    <t>MCIMB006951</t>
  </si>
  <si>
    <t>HOSPITAL MATERNO PERINATAL MÓNICA PRETELINI SÁENZ</t>
  </si>
  <si>
    <t>MCSSA007982</t>
  </si>
  <si>
    <t>MCIMB007231</t>
  </si>
  <si>
    <t>H.G. VALLE DE BRAVO</t>
  </si>
  <si>
    <t>MCSSA008233</t>
  </si>
  <si>
    <t>MCIMB007465</t>
  </si>
  <si>
    <t>HOSPITAL MUNICIPAL BICENTENARIO HERMENEGILDO GALEANA VILLA GUERRERO</t>
  </si>
  <si>
    <t>MCSSA008320</t>
  </si>
  <si>
    <t>MCIMB007540</t>
  </si>
  <si>
    <t>HOSPITAL GUADALUPE VICTORIA BICENTENARIO</t>
  </si>
  <si>
    <t>MCSSA009510</t>
  </si>
  <si>
    <t>MCIMB008556</t>
  </si>
  <si>
    <t>HOSPITAL VALERIO TRUJANO BICENTENARIO</t>
  </si>
  <si>
    <t>MCSSA010222</t>
  </si>
  <si>
    <t>MCIMB009145</t>
  </si>
  <si>
    <t>CENTRO MÉDICO LIC. ADOLFO LÓPEZ MATEOS</t>
  </si>
  <si>
    <t>MCSSA010246</t>
  </si>
  <si>
    <t>MCIMB009162</t>
  </si>
  <si>
    <t>HOSPITAL MUNICIPAL TEMOAYA</t>
  </si>
  <si>
    <t>MCSSA010251</t>
  </si>
  <si>
    <t>MCIMB009174</t>
  </si>
  <si>
    <t>HOSPITAL GENERAL IXTAPAN DE LA SAL</t>
  </si>
  <si>
    <t>MCSSA010263</t>
  </si>
  <si>
    <t>MCIMB009186</t>
  </si>
  <si>
    <t>HOSPITAL MUNICIPAL ZACUALPAN</t>
  </si>
  <si>
    <t>MCSSA010683</t>
  </si>
  <si>
    <t>MCIMB009425</t>
  </si>
  <si>
    <t>HOSPITAL MUNICIPAL LERMA</t>
  </si>
  <si>
    <t>MCSSA015262</t>
  </si>
  <si>
    <t>MCIMB010294</t>
  </si>
  <si>
    <t>HOSPITAL MUNICIPAL MALINALCO PEDRO ASCENCIO DE ALQUISIRAS</t>
  </si>
  <si>
    <t>MCSSA017082</t>
  </si>
  <si>
    <t>MCIMB010842</t>
  </si>
  <si>
    <t>SANTA MARÍA TETITLA</t>
  </si>
  <si>
    <t>MCSSA018062</t>
  </si>
  <si>
    <t>MCIMB011694</t>
  </si>
  <si>
    <t>HOSPITAL MUNICIPAL XONACATLÁN VICENTE GUERRERO BICENTENARIO</t>
  </si>
  <si>
    <t>MCSSA018564</t>
  </si>
  <si>
    <t>MCIMB012085</t>
  </si>
  <si>
    <t>HOSPITAL MATERNO INFANTIL JOSÉ MARÍA MORELOS Y PAVÓN BICENTENARIO SAN JOSÉ DEL RINCÓN</t>
  </si>
  <si>
    <t>MCSSA018593</t>
  </si>
  <si>
    <t>HOSPITAL MUNICIPAL TEMASCALTEPEC</t>
  </si>
  <si>
    <t>MCSSA018774</t>
  </si>
  <si>
    <t>MCIMB012283</t>
  </si>
  <si>
    <t>HOSPITAL REGIONAL DE ALTA ESPECIALIDAD DE ZUMPANGO</t>
  </si>
  <si>
    <t>MCSSA018610</t>
  </si>
  <si>
    <t>MCIMB012131</t>
  </si>
  <si>
    <t>HOSPITAL MUNICIPAL HERMENEGILDO GALEANA JIQUIPILCO</t>
  </si>
  <si>
    <t>MCSSA018680</t>
  </si>
  <si>
    <t>MCIMB012201</t>
  </si>
  <si>
    <t>HOSPITAL MATERNO INFANTIL VICENTE GUERRERO CHIMALHUACÁN</t>
  </si>
  <si>
    <t>MCSSA014101</t>
  </si>
  <si>
    <t>MCIMB009734</t>
  </si>
  <si>
    <t>HOSPITAL MUNICIPAL VILLA DEL CARBON</t>
  </si>
  <si>
    <t>MCSSA010345</t>
  </si>
  <si>
    <t>MCIMB009261</t>
  </si>
  <si>
    <t>HOSPITAL GENERAL TULTITLAN SAN PABLO DE LAS SALINAS</t>
  </si>
  <si>
    <t>MCSSA010123</t>
  </si>
  <si>
    <t>MCIMB009063</t>
  </si>
  <si>
    <t>HOSPITAL GENERAL ATLACOMULCO</t>
  </si>
  <si>
    <t>MCSSA010111</t>
  </si>
  <si>
    <t>MCIMB009051</t>
  </si>
  <si>
    <t>HOSPITAL MUNICIPAL ACAMBAY IGNACIO ALLENDE  BICENTENARIO</t>
  </si>
  <si>
    <t>MCSSA010053</t>
  </si>
  <si>
    <t>MCIMB009022</t>
  </si>
  <si>
    <t>H.G. JILOTEPEC</t>
  </si>
  <si>
    <t>MCSSA000224</t>
  </si>
  <si>
    <t>MCIMB000226</t>
  </si>
  <si>
    <t>TEPEXPAN DR. GUSTAVO BAZ PRADA</t>
  </si>
  <si>
    <t>MCSSA001011</t>
  </si>
  <si>
    <t>MCIMB000914</t>
  </si>
  <si>
    <t>H.G. DR.SALVADOR GONZÁLEZ HERREJON</t>
  </si>
  <si>
    <t>MCSSA001636</t>
  </si>
  <si>
    <t>MCIMB001486</t>
  </si>
  <si>
    <t>H.G. JOSÉ VICENTE VILLADA</t>
  </si>
  <si>
    <t>MCSSA002184</t>
  </si>
  <si>
    <t>MCIMB002005</t>
  </si>
  <si>
    <t>H.G. DR. JOSÉ MARÍA RODRÍGUEZ</t>
  </si>
  <si>
    <t>MCSSA002435</t>
  </si>
  <si>
    <t>MCIMB002244</t>
  </si>
  <si>
    <t>HOSPITAL MUNICIPAL HUEHUETOCA</t>
  </si>
  <si>
    <t>MCSSA004791</t>
  </si>
  <si>
    <t>MCIMB004443</t>
  </si>
  <si>
    <t>HOSPITAL MUNICIPAL OTUMBA BICENTENARIO</t>
  </si>
  <si>
    <t>MCSSA008863</t>
  </si>
  <si>
    <t>MCIMB007960</t>
  </si>
  <si>
    <t>HOSPITAL MUNICIPAL SAN JUAN ZITLALTEPEC</t>
  </si>
  <si>
    <t>MCSSA010280</t>
  </si>
  <si>
    <t>MCIMB009203</t>
  </si>
  <si>
    <t>HOSPITAL GENERAL LAS AMÉRICAS</t>
  </si>
  <si>
    <t>MCSSA014143</t>
  </si>
  <si>
    <t>MCIMB009775</t>
  </si>
  <si>
    <t>HOSPITAL GENERAL DE AXAPUSCO</t>
  </si>
  <si>
    <t>MCSSA018552</t>
  </si>
  <si>
    <t>MCIMB012073</t>
  </si>
  <si>
    <t>HOSPITAL GENERAL HUEYPOXTLA HERMENEGILDO GALEANA BICENTENARIO</t>
  </si>
  <si>
    <t>SIN CLUES</t>
  </si>
  <si>
    <t>HOSPITAL INTEGRAL COACALCO</t>
  </si>
  <si>
    <t>MCSSA018733</t>
  </si>
  <si>
    <t>MCIMB012254</t>
  </si>
  <si>
    <t>HOSPITAL MATERNO INFANTIL GUADALUPE VICTORIA ATIZAPÁN DE ZARAGOZA</t>
  </si>
  <si>
    <t>MCSSA018675</t>
  </si>
  <si>
    <t>MCIMB012196</t>
  </si>
  <si>
    <t>HOSPITAL MUNICIPAL JUAN ALDAMA VILLA NICOLÁS ROMERO</t>
  </si>
  <si>
    <t>MCSSA001682</t>
  </si>
  <si>
    <t>MCIMB001515</t>
  </si>
  <si>
    <t>HOSPITAL GENERAL DE CHALCO</t>
  </si>
  <si>
    <t>MCSSA002020</t>
  </si>
  <si>
    <t>MCIMB001841</t>
  </si>
  <si>
    <t>H.G. CHIMALHUACÁN</t>
  </si>
  <si>
    <t>MCSSA002761</t>
  </si>
  <si>
    <t>MCIMB002565</t>
  </si>
  <si>
    <t>ZOQUIAPAN DR. PEDRO LÓPEZ</t>
  </si>
  <si>
    <t>MCSSA006780</t>
  </si>
  <si>
    <t>MCIMB006181</t>
  </si>
  <si>
    <t>HM TEPETLIXPA HERMENEGILDO GALEANA, BICENTENARIO</t>
  </si>
  <si>
    <t>MCSSA008945</t>
  </si>
  <si>
    <t>MCIMB008042</t>
  </si>
  <si>
    <t>H.G. DR. FERNANDO QUIROZ GUTIÉRREZ</t>
  </si>
  <si>
    <t>MCSSA010292</t>
  </si>
  <si>
    <t>MCIMB009215</t>
  </si>
  <si>
    <t>HOSPITAL GENERAL LA PERLA NEZAHUALCOYOTL</t>
  </si>
  <si>
    <t>MCSSA010811</t>
  </si>
  <si>
    <t>MCIMB009536</t>
  </si>
  <si>
    <t>HOSPITAL GENERAL CHIMALHUACÁN SAN AGUSTÍN</t>
  </si>
  <si>
    <t>MCSSA014632</t>
  </si>
  <si>
    <t>MCIMB010224</t>
  </si>
  <si>
    <t>HOSPITAL MUNICIPAL DE CHICONCUAC</t>
  </si>
  <si>
    <t>MCSSA017065</t>
  </si>
  <si>
    <t>MCIMB010825</t>
  </si>
  <si>
    <t>HOSPITAL MUNICIPAL IXTAPALUCA LEONA VICARIO BICENTENARIO</t>
  </si>
  <si>
    <t>MCSSA018412</t>
  </si>
  <si>
    <t>MCIMB011945</t>
  </si>
  <si>
    <t>H.G. TEXCOCO GUADALUPE VICTORIA BICENTENARIO</t>
  </si>
  <si>
    <t>MCSSA018453</t>
  </si>
  <si>
    <t>MCIMB011986</t>
  </si>
  <si>
    <t>HOSPITAL MATERNO INFANTIL CHALCO JOSÉFA ORTÍZ DE DOMÍNGUEZ</t>
  </si>
  <si>
    <t>MCSSA018786</t>
  </si>
  <si>
    <t>MCIMB012295</t>
  </si>
  <si>
    <t>HOSPITAL REGIONAL DE ALTA ESPECIALIDAD IXTAPALUCA</t>
  </si>
  <si>
    <t>MCSSA018750</t>
  </si>
  <si>
    <t>MCIMB012271</t>
  </si>
  <si>
    <t>H.G. VALENTÍN GÓMEZ FARÍAS (SAN FRANCISCO ZENTLALPAN)</t>
  </si>
  <si>
    <t>MCSSA010963</t>
  </si>
  <si>
    <t>MCIMB009676</t>
  </si>
  <si>
    <t>HOSPITAL MATERNO DE TEXCOCO</t>
  </si>
  <si>
    <t>MCSSA018622</t>
  </si>
  <si>
    <t>MCIMB012143</t>
  </si>
  <si>
    <t>HOSPITAL MATERNO INFANTIL MIGUEL HIDALGO Y COSTILLA LOS REYES LA PAZ</t>
  </si>
  <si>
    <t>MSSSA002344</t>
  </si>
  <si>
    <t>MSIMB001820</t>
  </si>
  <si>
    <t>MORELOS</t>
  </si>
  <si>
    <t>HC PUENTE DE IXTLA DR. FERNANDO R. VIZCARRA</t>
  </si>
  <si>
    <t>MSSSA001504</t>
  </si>
  <si>
    <t>MSIMB001243</t>
  </si>
  <si>
    <t>HG DE TETECALA DR. RODOLFO BECERRIL DE LA PAZ</t>
  </si>
  <si>
    <t>MSSSA003020</t>
  </si>
  <si>
    <t>MSIMB002351</t>
  </si>
  <si>
    <t>HOSPITAL GENERAL DE AXOCHIAPAN</t>
  </si>
  <si>
    <t>MSSSA000466</t>
  </si>
  <si>
    <t>MSIMB000386</t>
  </si>
  <si>
    <t>HG DE CUERNAVACA DR. JOSE G. PARRES</t>
  </si>
  <si>
    <t>MSSSA002373</t>
  </si>
  <si>
    <t>MSIMB001856</t>
  </si>
  <si>
    <t>HOSPITAL GENERAL DE TEMIXCO</t>
  </si>
  <si>
    <t>MSSSA000355</t>
  </si>
  <si>
    <t>MSIMB000292</t>
  </si>
  <si>
    <t>HOSPITAL GENERAL DE CUAUTLA</t>
  </si>
  <si>
    <t>MSSSA000961</t>
  </si>
  <si>
    <t>MSIMB000806</t>
  </si>
  <si>
    <t>HG DE JOJUTLA DR. ERNESTO MEANA SAN ROMÁN</t>
  </si>
  <si>
    <t>MSSA002385</t>
  </si>
  <si>
    <t>MSIMB001861</t>
  </si>
  <si>
    <t>HOSPITAL COMUNITARIO DE OCUITUCO</t>
  </si>
  <si>
    <t>MSSSA002361</t>
  </si>
  <si>
    <t>MSIMB001844</t>
  </si>
  <si>
    <t>HOSPITAL DE LA MUJER</t>
  </si>
  <si>
    <t>MSSSA002863</t>
  </si>
  <si>
    <t>MSIMB002235</t>
  </si>
  <si>
    <t>HOSPITAL DEL NIÑO MORELENSE</t>
  </si>
  <si>
    <t>MSSSA002740</t>
  </si>
  <si>
    <t>MSIMB002112</t>
  </si>
  <si>
    <t>HC DE JONACATEPEC</t>
  </si>
  <si>
    <t>NTSSA000013</t>
  </si>
  <si>
    <t>NTIMB000020</t>
  </si>
  <si>
    <t>NAYARIT</t>
  </si>
  <si>
    <t>HOSPITAL INTEGRAL ACAPONETA</t>
  </si>
  <si>
    <t>NTSSA000474</t>
  </si>
  <si>
    <t>NTIMB000353</t>
  </si>
  <si>
    <t>HOSPITAL INTEGRAL IXTLÁN DEL RÍO</t>
  </si>
  <si>
    <t>NTSSA000660</t>
  </si>
  <si>
    <t>NTIMB000510</t>
  </si>
  <si>
    <t>HOSPITAL MIXTO JESÚS MARÍA</t>
  </si>
  <si>
    <t>NTSSA000800</t>
  </si>
  <si>
    <t>NTIMB000551</t>
  </si>
  <si>
    <t>HOSPITAL GENERAL ROSAMORADA</t>
  </si>
  <si>
    <t>NTSSA002084</t>
  </si>
  <si>
    <t>NTIMB001654</t>
  </si>
  <si>
    <t>HOSPITAL GENERAL SAN FRANCISCO</t>
  </si>
  <si>
    <t>NTSSA002166</t>
  </si>
  <si>
    <t>NTIMB001724</t>
  </si>
  <si>
    <t>HOSPITAL GENERAL SANTIAGO IXCUINTLA</t>
  </si>
  <si>
    <t>NTSSA015302</t>
  </si>
  <si>
    <t>NTIMB002086</t>
  </si>
  <si>
    <t>CIRUGÍA AMBULATORIA (TEPIC)</t>
  </si>
  <si>
    <t>NTSSA015425</t>
  </si>
  <si>
    <t>NTIMB002202</t>
  </si>
  <si>
    <t>HOSPITAL INTEGRAL PUENTE DE CAMOTLÁN</t>
  </si>
  <si>
    <t>NTSSA015874</t>
  </si>
  <si>
    <t>NTIMB002523</t>
  </si>
  <si>
    <t>HOSPITAL BASICO COMUNITARIO DE TONDOROQUE</t>
  </si>
  <si>
    <t>NTSSA016060</t>
  </si>
  <si>
    <t>NTIMB002622</t>
  </si>
  <si>
    <t>HOSPITAL BÁSICO COMUNITARIO DE COMPOSTELA</t>
  </si>
  <si>
    <t>NTSSA016072</t>
  </si>
  <si>
    <t>NTIMB002634</t>
  </si>
  <si>
    <t>HOSPITAL BASICO COMUNITARIO DE TECUALA</t>
  </si>
  <si>
    <t>NTSSA016084</t>
  </si>
  <si>
    <t>NTIMB002646</t>
  </si>
  <si>
    <t>HOSPITAL BASICO COMUNITARIO LAS VARAS</t>
  </si>
  <si>
    <t>OCSSA007483</t>
  </si>
  <si>
    <t>OCIMB006826</t>
  </si>
  <si>
    <t>OAXACA</t>
  </si>
  <si>
    <t>HOSPITAL REGIONAL DE ALTA ESPECIALIDAD DE OAXACA</t>
  </si>
  <si>
    <t>OCSSA020030</t>
  </si>
  <si>
    <t>OCIMB008815</t>
  </si>
  <si>
    <t>HG PUERTO ESCONDIDO</t>
  </si>
  <si>
    <t>OCSSA007705</t>
  </si>
  <si>
    <t>HOSPITAL DE ESPECIALIDADES DE LA MUJER</t>
  </si>
  <si>
    <t>OCSSA021080</t>
  </si>
  <si>
    <t>OCIMB009416</t>
  </si>
  <si>
    <t>HC TEOTITLÁN DE FLORES MAGÓN</t>
  </si>
  <si>
    <t>OCSSA020684</t>
  </si>
  <si>
    <t>OCIMB009100</t>
  </si>
  <si>
    <t>HC RÍO GRANDE</t>
  </si>
  <si>
    <t>OCSSA021133</t>
  </si>
  <si>
    <t>OCIMB009462</t>
  </si>
  <si>
    <t>HC SANTA MARIA HUATULCO</t>
  </si>
  <si>
    <t>OCSSA019873</t>
  </si>
  <si>
    <t>OCIMB008651</t>
  </si>
  <si>
    <t>HG SALINA CRUZ</t>
  </si>
  <si>
    <t>OCSSA000524</t>
  </si>
  <si>
    <t>OCIMB000490</t>
  </si>
  <si>
    <t>HG HUAJUAPAN ENF. MARÍA DEL PILAR SÁNCHEZ VILLAVICENCIO</t>
  </si>
  <si>
    <t>OCSSA003715</t>
  </si>
  <si>
    <t>OCIMB003401</t>
  </si>
  <si>
    <t>HG POCHUTLA</t>
  </si>
  <si>
    <t>OCSSA002320</t>
  </si>
  <si>
    <t>OCIMB002100</t>
  </si>
  <si>
    <t>HG MARÍA LOMBARDO DE CASO</t>
  </si>
  <si>
    <t>OCSSA003406</t>
  </si>
  <si>
    <t>OCIMB003133</t>
  </si>
  <si>
    <t>HG SAN PABLO HUIXTEPEC DR. MANUEL VELASCO SUÁREZ</t>
  </si>
  <si>
    <t>OCSSA002146</t>
  </si>
  <si>
    <t>OCIMB001931</t>
  </si>
  <si>
    <t>HG TUXTEPEC</t>
  </si>
  <si>
    <t>OCSSA018473</t>
  </si>
  <si>
    <t>OCIMB007625</t>
  </si>
  <si>
    <t>HG TEHUANTEPEC</t>
  </si>
  <si>
    <t>PLSSA008425</t>
  </si>
  <si>
    <t>PLIMB004860</t>
  </si>
  <si>
    <t>PUEBLA</t>
  </si>
  <si>
    <t>HOSPITAL GENERAL DE CHOLULA</t>
  </si>
  <si>
    <t>PLSSA008881</t>
  </si>
  <si>
    <t>PLIMB005205</t>
  </si>
  <si>
    <t>HOSPITAL PARA EL NIÑO POBLANO</t>
  </si>
  <si>
    <t>QRSSA018062</t>
  </si>
  <si>
    <t>QRIMB001973</t>
  </si>
  <si>
    <t>QUINTANA ROO</t>
  </si>
  <si>
    <t>HOSPITAL GENERAL DE CANCUN "DR. JESÚS KUMATE RODRIGUEZ"</t>
  </si>
  <si>
    <t>QRSSA000373</t>
  </si>
  <si>
    <t>QRIMB000351</t>
  </si>
  <si>
    <t>HOSPITAL GENERAL DE CHETUMAL</t>
  </si>
  <si>
    <t>QRSSA000011</t>
  </si>
  <si>
    <t>QRIMB000013</t>
  </si>
  <si>
    <t>HOSPITAL GENERAL DE COZUMEL</t>
  </si>
  <si>
    <t>QRSSA000023</t>
  </si>
  <si>
    <t>QRIMB000025</t>
  </si>
  <si>
    <t>HOSPITAL GENERAL FELIPE CARRILLO PUERTO</t>
  </si>
  <si>
    <t>QRSSA018001</t>
  </si>
  <si>
    <t>QRIMB001956</t>
  </si>
  <si>
    <t>HOSPITAL GENERAL DE PLAYA DEL CARMEN</t>
  </si>
  <si>
    <t>QRSSA001860</t>
  </si>
  <si>
    <t>QRIMB001623</t>
  </si>
  <si>
    <t xml:space="preserve">HOSPITAL COMUNITARIO DE TULUM </t>
  </si>
  <si>
    <t>QRSSA000460</t>
  </si>
  <si>
    <t>QRIMB000421</t>
  </si>
  <si>
    <t>HOSPITAL INTEGRAL DE BACALAR</t>
  </si>
  <si>
    <t>QRSSA001826</t>
  </si>
  <si>
    <t>QRIMB001582</t>
  </si>
  <si>
    <t>HOSPITAL INTEGRAL DE ISLA MUJERES</t>
  </si>
  <si>
    <t>QRSSA001312</t>
  </si>
  <si>
    <t>QRIM001174</t>
  </si>
  <si>
    <t>HOSPITAL INTEGRAL DE JOSÉ MARÍA MORELOS</t>
  </si>
  <si>
    <t>QRSSA001855</t>
  </si>
  <si>
    <t>QRIMB001611</t>
  </si>
  <si>
    <t xml:space="preserve">HOSPITAL INTEGRAL DE NICOLÁS BRAVO </t>
  </si>
  <si>
    <t>QRSSA000361</t>
  </si>
  <si>
    <t>QRIMB000346</t>
  </si>
  <si>
    <t>HOSPITAL MATERNO INFANTIL MORELOS</t>
  </si>
  <si>
    <t>QRSSA001843</t>
  </si>
  <si>
    <t>QRIMB001606</t>
  </si>
  <si>
    <t xml:space="preserve">HOSPITAL DE ESPECIALIDADES DE CHETUMAL </t>
  </si>
  <si>
    <t>SPSSA001102</t>
  </si>
  <si>
    <t>SAN LUIS POTOSI</t>
  </si>
  <si>
    <t>HOSPITAL CENTRAL DR. IGNACIO MORONES PRIETO</t>
  </si>
  <si>
    <t>SPSSA017301</t>
  </si>
  <si>
    <t>SPIMB002965</t>
  </si>
  <si>
    <t>HOSPITAL DEL NIÑO Y LA MUJER DR. ALBERTO LÓPEZ HERMOSA</t>
  </si>
  <si>
    <t>SPSSA017313</t>
  </si>
  <si>
    <t>SPIMB002970</t>
  </si>
  <si>
    <t>HOSPITAL GENERAL DE SOLEDAD DE GRACIANO SÁNCHEZ</t>
  </si>
  <si>
    <t>SLSSA000024</t>
  </si>
  <si>
    <t>SLIMB000031</t>
  </si>
  <si>
    <t>SINALOA</t>
  </si>
  <si>
    <t>HOSPITAL GENERAL LOS MOCHIS</t>
  </si>
  <si>
    <t>SLSSA000473</t>
  </si>
  <si>
    <t>SLIMB000446</t>
  </si>
  <si>
    <t>HOSPITAL INTEGRAL CONCORDIA</t>
  </si>
  <si>
    <t>SLSSA000572</t>
  </si>
  <si>
    <t>SLIMB000545</t>
  </si>
  <si>
    <t>HOSPITAL INTEGRAL COSALA</t>
  </si>
  <si>
    <t>SLSSA000666</t>
  </si>
  <si>
    <t>SLIMB000026</t>
  </si>
  <si>
    <t>HOSPITAL GENERAL CULIACÁN</t>
  </si>
  <si>
    <t>SLSSA000963</t>
  </si>
  <si>
    <t>SLIMB000895</t>
  </si>
  <si>
    <t>HOSPITAL INTEGRAL CHOIX</t>
  </si>
  <si>
    <t>SLSSA001873</t>
  </si>
  <si>
    <t>SLIMB001711</t>
  </si>
  <si>
    <t>HOSPITAL INTEGRAL DE EL ROSARIO</t>
  </si>
  <si>
    <t>SLSSA002491</t>
  </si>
  <si>
    <t>SLIMB002184</t>
  </si>
  <si>
    <t>HOSPITAL INTEGRAL NAVOLATO</t>
  </si>
  <si>
    <t>SLSSA002556</t>
  </si>
  <si>
    <t>SLIMB002230</t>
  </si>
  <si>
    <t>HOSPITAL PEDIÁTRICO DE SINALOA</t>
  </si>
  <si>
    <t>SLSSA017606</t>
  </si>
  <si>
    <t>SLIMB002493</t>
  </si>
  <si>
    <t>SLSSA018113</t>
  </si>
  <si>
    <t>SLIMB002930</t>
  </si>
  <si>
    <t>HOSPITAL GENERAL DE GUAMUCHIL</t>
  </si>
  <si>
    <t>SLSSA018253</t>
  </si>
  <si>
    <t>SLIMB003053</t>
  </si>
  <si>
    <t>HOSPITAL GENERAL ESCUINAPA</t>
  </si>
  <si>
    <t>SLSSA018265</t>
  </si>
  <si>
    <t>SLIMB003065</t>
  </si>
  <si>
    <t>HOSPITAL GENERAL EL DORADO</t>
  </si>
  <si>
    <t>SRSSA001851</t>
  </si>
  <si>
    <t>SRIMB001561</t>
  </si>
  <si>
    <t>SONORA</t>
  </si>
  <si>
    <t>HOSPITAL GENERAL NOGALES</t>
  </si>
  <si>
    <t>SRSSA018470</t>
  </si>
  <si>
    <t>SRIMB002734</t>
  </si>
  <si>
    <t>UNIDAD  DE ESPECIALIDADES MÉDICAS DE CIRUGÍA AMBULATORIA</t>
  </si>
  <si>
    <t>TCSSA001081</t>
  </si>
  <si>
    <t>TCIMB000815</t>
  </si>
  <si>
    <t>TABASCO</t>
  </si>
  <si>
    <t>HOSPITAL REGIONAL DE ALTA ESPECIALIDAD DE SALUD MENTAL VILLAHERMOSA</t>
  </si>
  <si>
    <t>TCSSA004716</t>
  </si>
  <si>
    <t>TCIMB003586</t>
  </si>
  <si>
    <t>HOSPITAL GENERAL DE TENOSIQUE</t>
  </si>
  <si>
    <t>TCSSA003922</t>
  </si>
  <si>
    <t>TCIMB002920</t>
  </si>
  <si>
    <t>HOSPITAL GENERAL DE VILLA BENITO JUÁREZ</t>
  </si>
  <si>
    <t>TCSSA004296</t>
  </si>
  <si>
    <t>TCIMB003253</t>
  </si>
  <si>
    <t>HOSPITAL GENERAL DE PARAÍSO</t>
  </si>
  <si>
    <t>TCSSA004564</t>
  </si>
  <si>
    <t>TCIMB003446</t>
  </si>
  <si>
    <t>HOSPITAL GENERAL DE TEAPA DR. NICANDRO L. MELO</t>
  </si>
  <si>
    <t>TCSSA003514</t>
  </si>
  <si>
    <t>TCIMB002611</t>
  </si>
  <si>
    <t>HOSPITAL GENERAL DE MACUSPANA</t>
  </si>
  <si>
    <t>TCSSA002423</t>
  </si>
  <si>
    <t>TCIMB001870</t>
  </si>
  <si>
    <t>HOSPITAL GENERAL DE HUIMANGUILLO  DR. ADELFO S. AGUIRRE</t>
  </si>
  <si>
    <t>TCSSA002353</t>
  </si>
  <si>
    <t>TCIMB001841</t>
  </si>
  <si>
    <t>HOSPITAL GENERAL DE EMILIANO ZAPATA</t>
  </si>
  <si>
    <t>TCSSA002003</t>
  </si>
  <si>
    <t>TCIMB001561</t>
  </si>
  <si>
    <t>HOSPITAL GENERAL DE CUNDUACAN</t>
  </si>
  <si>
    <t>TCSSA000306</t>
  </si>
  <si>
    <t>TCIMB000190</t>
  </si>
  <si>
    <t>HOSPITAL GENERAL DE CÁRDENAS</t>
  </si>
  <si>
    <t>TCSSA017420</t>
  </si>
  <si>
    <t>TCIMB005266</t>
  </si>
  <si>
    <t>HOSPITAL GENERAL "DR. DESIDERIO G. ROSADO CARBAJAL"</t>
  </si>
  <si>
    <t>TCSSA000014</t>
  </si>
  <si>
    <t>TCIMB000016</t>
  </si>
  <si>
    <t>HOSPITAL GENERAL DE BALANCÁN</t>
  </si>
  <si>
    <t>TCSSA016756</t>
  </si>
  <si>
    <t>TCIMB005020</t>
  </si>
  <si>
    <t>HOSPITAL COMUNITARIO VILLA LA VENTA</t>
  </si>
  <si>
    <t>TCSSA004301</t>
  </si>
  <si>
    <t>TCIMB003265</t>
  </si>
  <si>
    <t>HOSPITAL COMUNITARIO DE TACOTALPA DR. RAMÓN MEDINA</t>
  </si>
  <si>
    <t>TCSSA017432</t>
  </si>
  <si>
    <t>TCIMB005271</t>
  </si>
  <si>
    <t>HOSPITAL DR. ARCENIO FILIGRANA ZUBIETA</t>
  </si>
  <si>
    <t>TCSSA003963</t>
  </si>
  <si>
    <t>TCIMB002961</t>
  </si>
  <si>
    <t>HOSPITAL COMUNITARIO DE  NACAJUCA</t>
  </si>
  <si>
    <t>TCSSA003135</t>
  </si>
  <si>
    <t>TCIMB002396</t>
  </si>
  <si>
    <t>HOSPITAL COMUNITARIO DE JALPA DE MÈNDEZ</t>
  </si>
  <si>
    <t>TCSSA002971</t>
  </si>
  <si>
    <t>TCIMB002273</t>
  </si>
  <si>
    <t>HOSPITAL COMUNITARIO DE JALAPA</t>
  </si>
  <si>
    <t>TCSSA017782</t>
  </si>
  <si>
    <t>TCIMB005505</t>
  </si>
  <si>
    <t>HOSPITAL COMUNITARIO DE FRONTERA</t>
  </si>
  <si>
    <t>TCSSA001064</t>
  </si>
  <si>
    <t>TCIMB000791</t>
  </si>
  <si>
    <t>HOSPITAL REGIONAL DE ALTA ESPECIALIDAD DR. JUAN GRAHAM CASASUS</t>
  </si>
  <si>
    <t>TCSSA001052</t>
  </si>
  <si>
    <t>TCIMB000786</t>
  </si>
  <si>
    <t>HOSPITAL REGIONAL DE ALTA ESPECIALIDAD DR. GUSTAVO A. ROVIROSA PÉREZ</t>
  </si>
  <si>
    <t>TCSSA001040</t>
  </si>
  <si>
    <t>TCIMB000774</t>
  </si>
  <si>
    <t>HOSPITAL REGIONAL DE ALTA ESPECIALIDAD DEL NIÑO "DR. RODOLFO NIETO PADRÓN"</t>
  </si>
  <si>
    <t>TCSSA001076</t>
  </si>
  <si>
    <t>TCIMB000803</t>
  </si>
  <si>
    <t>HOSPITAL REGIONAL DE ALTA ESPECIALIDAD DE LA MUJER</t>
  </si>
  <si>
    <t>TSSSA018292</t>
  </si>
  <si>
    <t>TSIMB002865</t>
  </si>
  <si>
    <t>TAMAULIPAS</t>
  </si>
  <si>
    <t>HOSPITAL REGIONAL DE ALTA ESPECIALIDAD EN CD VICTORIA BICENTENARIO 2010</t>
  </si>
  <si>
    <t>TSSSA000010</t>
  </si>
  <si>
    <t>TSIMB000012</t>
  </si>
  <si>
    <t>HOSPITAL INTEGRAL ABASOLO</t>
  </si>
  <si>
    <t>TSSSA000092</t>
  </si>
  <si>
    <t>TSIMB000082</t>
  </si>
  <si>
    <t>HOSPITAL INTEGRAL ALDAMA</t>
  </si>
  <si>
    <t>TSSSA000401</t>
  </si>
  <si>
    <t>TSIMB000316</t>
  </si>
  <si>
    <t>HOSPITAL GENERAL CIVIL CIUDAD MADERO</t>
  </si>
  <si>
    <t>TSSSA001562</t>
  </si>
  <si>
    <t>TSIMB001103</t>
  </si>
  <si>
    <t>HOSPITAL GENERAL CIVIL NUEVO LAREDO</t>
  </si>
  <si>
    <t>TSSSA001550</t>
  </si>
  <si>
    <t>TSIMB001091</t>
  </si>
  <si>
    <t>HOSPITAL GENERAL NUEVO LAREDO</t>
  </si>
  <si>
    <t>TSSSA001772</t>
  </si>
  <si>
    <t>TSIMB001260</t>
  </si>
  <si>
    <t>HOSPITAL GENERAL REYNOSA DR. JOSÉ MARÍA CANTÚ GARZA</t>
  </si>
  <si>
    <t>TSSSA002192</t>
  </si>
  <si>
    <t>TSIMB001535</t>
  </si>
  <si>
    <t>HOSPITAL GENERAL SAN FERNANDO</t>
  </si>
  <si>
    <t>TSSSA002793</t>
  </si>
  <si>
    <t>TSIMB001931</t>
  </si>
  <si>
    <t>HOSPITAL INFANTIL DE TAMAULIPAS</t>
  </si>
  <si>
    <t>TSSSA002805</t>
  </si>
  <si>
    <t>TSIMB001943</t>
  </si>
  <si>
    <t>HOSPITAL GENERAL CIVIL VICTORIA DR. JOSÉ MACÍAS HERNÁNDEZ</t>
  </si>
  <si>
    <t>TSSSA002810</t>
  </si>
  <si>
    <t>TSIMB001955</t>
  </si>
  <si>
    <t>HOSPITAL GENERAL DR. NORBERTO TREVIÑO ZAPATA</t>
  </si>
  <si>
    <t>TSSSA003732</t>
  </si>
  <si>
    <t>TSIMB002416</t>
  </si>
  <si>
    <t>HOSPITAL GENERAL DE MATAMOROS</t>
  </si>
  <si>
    <t>TSSSA005151</t>
  </si>
  <si>
    <t>TSIMB002520</t>
  </si>
  <si>
    <t>HOSPITAL GENERAL DE TAMPICO DR. CARLOS CANSECO</t>
  </si>
  <si>
    <t>TSSSA017954</t>
  </si>
  <si>
    <t>TSIMB002602</t>
  </si>
  <si>
    <t>UNIDAD DE CIRUGÍA AMBULATORIA DE TAMPICO</t>
  </si>
  <si>
    <t>TSSSA018000</t>
  </si>
  <si>
    <t>TSIMB002643</t>
  </si>
  <si>
    <t>HOSPITAL GENERAL DE CD. MANTE DR. EMILIO MARTÍNEZ MANAUTOU</t>
  </si>
  <si>
    <t>TSSSA018070</t>
  </si>
  <si>
    <t>TSIMB002713</t>
  </si>
  <si>
    <t>HOSPITAL GENERAL MATERNO INFANTIL DE REYNOSA</t>
  </si>
  <si>
    <t>TSSSA018526</t>
  </si>
  <si>
    <t>TSIMB003075</t>
  </si>
  <si>
    <t>HOSPITAL GENERAL RÍO BRAVO</t>
  </si>
  <si>
    <t>TSSSA018951</t>
  </si>
  <si>
    <t>TSIMB003466</t>
  </si>
  <si>
    <t>HOSPITAL GENERAL VALLE HERMOSO DR. RODOLFO TORRE CANTÙ</t>
  </si>
  <si>
    <t>TSSSA018975</t>
  </si>
  <si>
    <t>TSIMB003483</t>
  </si>
  <si>
    <t>HOSPITAL INTEGRAL MIGUEL ALEMÁN</t>
  </si>
  <si>
    <t>TLSSA000261</t>
  </si>
  <si>
    <t>TLIMB000181</t>
  </si>
  <si>
    <t>TLAXCALA</t>
  </si>
  <si>
    <t>HOSPITAL COMUNITARIO EL CARMEN TEQUEXQUITLA</t>
  </si>
  <si>
    <t>TLSSA000722</t>
  </si>
  <si>
    <t>TLIMB000555</t>
  </si>
  <si>
    <t>HOSPITAL COMUNITARIO SAN BERNARDINO CONTLA</t>
  </si>
  <si>
    <t>TLSSA001376</t>
  </si>
  <si>
    <t>TLIMB000975</t>
  </si>
  <si>
    <t>H.G.R. EMILIO SÁNCHEZ PIEDRAS</t>
  </si>
  <si>
    <t>TLSSA001480</t>
  </si>
  <si>
    <t>TLIMB001050</t>
  </si>
  <si>
    <t>HOSPITAL COMUNITARIO ZACATELCO</t>
  </si>
  <si>
    <t>TLSSA001883</t>
  </si>
  <si>
    <t>TLIMB001395</t>
  </si>
  <si>
    <t>HOSPITAL GENERAL DE SAN PABLO DEL MONTE</t>
  </si>
  <si>
    <t>TLSSA001900</t>
  </si>
  <si>
    <t>TLIMB001412</t>
  </si>
  <si>
    <t>HOSPITAL COMUNITARIO TLAXCO</t>
  </si>
  <si>
    <t>TLSSA002344</t>
  </si>
  <si>
    <t>TLIMB001820</t>
  </si>
  <si>
    <t>HOSPITAL GENERAL TLAXCALA LIC. ANSELMO CERVANTES HERNANDEZ</t>
  </si>
  <si>
    <t>TLSSA017645</t>
  </si>
  <si>
    <t>TLIMB001890</t>
  </si>
  <si>
    <t>HOSPITAL INFANTIL DE TLAXCALA</t>
  </si>
  <si>
    <t>TLSSA017831</t>
  </si>
  <si>
    <t>TLIMB002025</t>
  </si>
  <si>
    <t>HOSPITAL GENERAL DE CALPULALPAN</t>
  </si>
  <si>
    <t>TLSSA017913</t>
  </si>
  <si>
    <t>TLIMB002095</t>
  </si>
  <si>
    <t>TLSSA017925</t>
  </si>
  <si>
    <t>TLIMB002100</t>
  </si>
  <si>
    <t>HOSPITAL GENERAL DE NATIVITAS</t>
  </si>
  <si>
    <t>TLSSA017983</t>
  </si>
  <si>
    <t>TLIMB002136</t>
  </si>
  <si>
    <t>HOSPITAL GENERAL DE HUAMANTLA</t>
  </si>
  <si>
    <t>VZSSA001150</t>
  </si>
  <si>
    <t>VZIMB000826</t>
  </si>
  <si>
    <t>VERACRUZ</t>
  </si>
  <si>
    <t>HOSPITAL REGIONAL DE COATZACOALCOS DR.VALENTIN GÓMEZ FARIAS</t>
  </si>
  <si>
    <t>VZSSA001355</t>
  </si>
  <si>
    <t>VZIMB000983</t>
  </si>
  <si>
    <t>HOSPITAL GENERAL CORDOBA YANGA</t>
  </si>
  <si>
    <t>VZSSA002953</t>
  </si>
  <si>
    <t>VZIMB002325</t>
  </si>
  <si>
    <t>CENTRO ESTATAL DE CANCEROLOGÍA DR. MIGUEL DORANTES MESA</t>
  </si>
  <si>
    <t>VZSSA002965</t>
  </si>
  <si>
    <t>VZIMB002330</t>
  </si>
  <si>
    <t>CENTRO DE ALTA ESPECIALIDAD  DR. RAFAEL LUCIO</t>
  </si>
  <si>
    <t>VZSSA002970</t>
  </si>
  <si>
    <t>VZIMB002342</t>
  </si>
  <si>
    <t>HOSPITAL REGIONAL DE  XALAPA  DR. LUIS F.  NACHÓN</t>
  </si>
  <si>
    <t>VZSSA003361</t>
  </si>
  <si>
    <t>VZIMB002675</t>
  </si>
  <si>
    <t>HOSPITAL GENERAL MARTÍNEZ DE LA TORRE</t>
  </si>
  <si>
    <t>VZSSA003595</t>
  </si>
  <si>
    <t>VZIMB002844</t>
  </si>
  <si>
    <t>HOSPITAL GENERAL DE MINATITLAN</t>
  </si>
  <si>
    <t>VZSSA004370</t>
  </si>
  <si>
    <t>VZIMB003491</t>
  </si>
  <si>
    <t>HOSPITAL GENERAL PAPANTLA  DR. JOSÉ BUILL BELENGUER</t>
  </si>
  <si>
    <t>VZSSA004744</t>
  </si>
  <si>
    <t>VZIMB003766</t>
  </si>
  <si>
    <t>HOSPITAL REGIONAL  POZA RICA DE HIDALGO</t>
  </si>
  <si>
    <t>VZSSA004860</t>
  </si>
  <si>
    <t>VZIMB003870</t>
  </si>
  <si>
    <t>HOSPITAL REGIONAL RÍO BLANCO</t>
  </si>
  <si>
    <t>VZSSA006815</t>
  </si>
  <si>
    <t>VZIMB005393</t>
  </si>
  <si>
    <t>HOSPITAL GENERAL TUXPAN DR. EMILIO ALCAZAR</t>
  </si>
  <si>
    <t>VZSSA006972</t>
  </si>
  <si>
    <t>VZIMB005533</t>
  </si>
  <si>
    <t>HOSPITAL DE ALTA ESPECIALIDAD DE VERACRUZ</t>
  </si>
  <si>
    <t>VZSSA007730</t>
  </si>
  <si>
    <t>VZIMB006175</t>
  </si>
  <si>
    <t>HOSPITAL GENERAL DE  TARIMOYA (VERACRUZ)</t>
  </si>
  <si>
    <t>YNSSA013423</t>
  </si>
  <si>
    <t>YNIMB000012</t>
  </si>
  <si>
    <t>YUCATAN</t>
  </si>
  <si>
    <t>HOSPITAL REGIONAL DE ALTA ESPECIALIDAD DE LA PENÍNSULA DE YUCATÁN</t>
  </si>
  <si>
    <t>YNSSA013476</t>
  </si>
  <si>
    <t>YNIMB000024</t>
  </si>
  <si>
    <t>HOSPITAL GENERAL DE TEKAX</t>
  </si>
  <si>
    <t>ZSSSA002136</t>
  </si>
  <si>
    <t>ZSIMB001834</t>
  </si>
  <si>
    <t>ZACATECAS</t>
  </si>
  <si>
    <t>HOSPITAL COMUNITARIO VÍCTOR ROSALES</t>
  </si>
  <si>
    <t xml:space="preserve">ZSSSA000922 </t>
  </si>
  <si>
    <t>ZSIMB000813</t>
  </si>
  <si>
    <t xml:space="preserve">HOSPITAL COMUNITARIO NOCHISTLAN </t>
  </si>
  <si>
    <t>ZSSA000695</t>
  </si>
  <si>
    <t>ZSIMB00615</t>
  </si>
  <si>
    <t>HOSPITAL COMUNITARIO JUAN ALDAMA</t>
  </si>
  <si>
    <t>ZSIMB000113</t>
  </si>
  <si>
    <t>ZSSSA000152</t>
  </si>
  <si>
    <t xml:space="preserve">HOSPITAL GENERAL DE FRESNILLO </t>
  </si>
  <si>
    <t>ZSSSA000700</t>
  </si>
  <si>
    <t>ZSIMB000620</t>
  </si>
  <si>
    <t>HOSPITAL COMUNITARIO JUCHIPILA</t>
  </si>
  <si>
    <t>ZSSSA001395</t>
  </si>
  <si>
    <t>ZSIMB001233</t>
  </si>
  <si>
    <t>HOSPITAL COMUNITARIO TABASCO</t>
  </si>
  <si>
    <t>ZSSSA013143</t>
  </si>
  <si>
    <t>ZSIMB002481</t>
  </si>
  <si>
    <t>HOSPITAL GENERAL ZACATECAS LUZ GONZÁLEZ COSIO</t>
  </si>
  <si>
    <t>*REQUERIMIENTOS PRELIMINARES PARA LA PRESTACIÓN DEL SERVICIO</t>
  </si>
  <si>
    <t xml:space="preserve">Unidad de la Atención a la Salud
Coordinación de Hospitales de Alta Especialidad y Programas Especiales 
División de Hospitales Regionales de Alta Especialidad </t>
  </si>
  <si>
    <t>ANEXO D
DATOS DE IDENTIFICACIÓN DE LAS UNIDADES</t>
  </si>
  <si>
    <t>Dirección</t>
  </si>
  <si>
    <t>DE LOS DEPORTISTAS SIN NÚMERO, LA PAZ, LA PAZ, BAJA CALIFORNIA SUR</t>
  </si>
  <si>
    <t>BOULEVARD SIN NÚMERO, SAN FRANCISCO DE CAMPECHE, CAMPECHE, CAMPECHE</t>
  </si>
  <si>
    <t>56 SIN NÚMERO, CIUDAD DEL CARMEN, CARMEN, CAMPECHE</t>
  </si>
  <si>
    <t>LÁZARO CÁRDENAS PROLONGACIÓN ANTIGUA CALLE A CHINA Y AVENIDA LÓPEZ PORTILLO 208, SAN FRANCISCO DE CAMPECHE, CAMPECHE, CAMPECHE</t>
  </si>
  <si>
    <t>50 SIN NÚMERO, ESCARCEGA, ESCÁRCEGA, CAMPECHE</t>
  </si>
  <si>
    <t>CARLOS SANSORES PÉREZ SIN NÚMERO, CHAMPOTON, CHAMPOTÓN, CAMPECHE</t>
  </si>
  <si>
    <t>28-A 52 A  , HOPELCHEN, HOPELCHÉN, CAMPECHE</t>
  </si>
  <si>
    <t>AVENIDA LÁZARO CÁRDENAS NO. 208, LAS FLORES, 24096 SAN FRANCISCO DE CAMPECHE, CAMP.</t>
  </si>
  <si>
    <t>C. 23, MAGISTERIO, 24900 CALKINÍ, CAMP.</t>
  </si>
  <si>
    <t>SABANCUY - ESCARCEGA, BENITO JUÁREZ, 24300 SABANCUY, CAMP.</t>
  </si>
  <si>
    <t>XPUJIL-DZIBALCHEN SIN NÚMERO, XPUJIL, CALAKMUL, CAMPECHE</t>
  </si>
  <si>
    <t>CASTILLA ORIENTE  90  , AZCAPOTZALCO, AZCAPOTZALCO, CIUDAD DE MEXICO</t>
  </si>
  <si>
    <t>GUSTAVO J. ESQUINA VÍCTOR HERNÁNDEZ COVARRUBIAS SIN NÚMERO, AZCAPOTZALCO, AZCAPOTZALCO, CIUDAD DE MEXICO</t>
  </si>
  <si>
    <t>TERCERA CDA. AVENIDA 515 SIN NÚMERO, GUSTAVO A. MADERO, GUSTAVO A. MADERO, CIUDAD DE MEXICO</t>
  </si>
  <si>
    <t>CANTERA ESQUINA HIDALGO SIN NÚMERO, GUSTAVO A. MADERO, GUSTAVO A. MADERO, CIUDAD DE MEXICO</t>
  </si>
  <si>
    <t>SAN JUAN DE ARAGÓN 285  , GUSTAVO A. MADERO, GUSTAVO A. MADERO, CIUDAD DE MEXICO</t>
  </si>
  <si>
    <t>EMILIANO ZAPATA 17  , GUSTAVO A. MADERO, GUSTAVO A. MADERO, CIUDAD DE MEXICO</t>
  </si>
  <si>
    <t>PLAN DE SAN LUIS SIN NÚMERO, GUSTAVO A. MADERO, GUSTAVO A. MADERO, CIUDAD DE MEXICO</t>
  </si>
  <si>
    <t>TOLNAHUAC 14  , CUAUHTEMOC, CUAUHTÉMOC, CIUDAD DE MEXICO</t>
  </si>
  <si>
    <t>3RA DEL CARMEN 42  , CUAUHTEMOC, CUAUHTÉMOC, CIUDAD DE MEXICO</t>
  </si>
  <si>
    <t>PLAN DE SAN LUIS Y DÍAZ MIRÓN SIN NÚMERO, MIGUEL HIDALGO, MIGUEL HIDALGO, CIUDAD DE MEXICO</t>
  </si>
  <si>
    <t>PUERTO MAZATLAN  269  , GUSTAVO A. MADERO, GUSTAVO A. MADERO, CIUDAD DE MEXICO</t>
  </si>
  <si>
    <t>ESTAÑO ESQUINA CONGRESO DE LA UNIÓN 307  , VENUSTIANO CARRANZA, VENUSTIANO CARRANZA, CIUDAD DE MEXICO</t>
  </si>
  <si>
    <t>LEGARIA 371  , MIGUEL HIDALGO, MIGUEL HIDALGO, CIUDAD DE MEXICO</t>
  </si>
  <si>
    <t>COYUYA Y TERRAPLÉN DE RÍO FRÍO SIN NÚMERO, IZTACALCO, IZTACALCO, CIUDAD DE MEXICO</t>
  </si>
  <si>
    <t>CECILIO RÓBELO Y SUR 103 SIN NÚMERO, VENUSTIANO CARRANZA, VENUSTIANO CARRANZA, CIUDAD DE MEXICO</t>
  </si>
  <si>
    <t>ARQ. CARLOS LAZO ESQUINA GAVIOTA 25  , MIGUEL HIDALGO, MIGUEL HIDALGO, CIUDAD DE MEXICO</t>
  </si>
  <si>
    <t>MÉXICO COYOACÁN  SIN NÚMERO, BENITO JUAREZ, BENITO JUÁREZ, CIUDAD DE MEXICO</t>
  </si>
  <si>
    <t>ORIENTE 158 189  , VENUSTIANO CARRANZA, VENUSTIANO CARRANZA, CIUDAD DE MEXICO</t>
  </si>
  <si>
    <t>MOCTEZUMA 18  , COYOACAN, COYOACÁN, CIUDAD DE MEXICO</t>
  </si>
  <si>
    <t>ERMITA IZTAPALAPA 780  , IZTAPALAPA, IZTAPALAPA, CIUDAD DE MEXICO</t>
  </si>
  <si>
    <t>ERMITA IZTAPALAPA 3018  , IZTAPALAPA, IZTAPALAPA, CIUDAD DE MEXICO</t>
  </si>
  <si>
    <t>CUCO SÁNCHEZ 71  , IZTAPALAPA, IZTAPALAPA, CIUDAD DE MEXICO</t>
  </si>
  <si>
    <t>16 DE SEPTIEMBRE S/N , CUAJIMALPA DE MORELOS, CUAJIMALPA DE MORELOS, CIUDAD DE MEXICO</t>
  </si>
  <si>
    <t>PROL. AV. 5 DE MAYO 3170  , ALVARO OBREGON, ÁLVARO OBREGÓN, CIUDAD DE MEXICO</t>
  </si>
  <si>
    <t>16 DE SEPTIEMBRE Y CALZADA NATIVITAS SIN NÚMERO, XOCHIMILCO, XOCHIMILCO, CIUDAD DE MEXICO</t>
  </si>
  <si>
    <t>TLÁHUAC CHALCO 215, TLAHUAC, TLÁHUAC, CIUDAD DE MEXICO</t>
  </si>
  <si>
    <t>NUEVO LEON 386  , VILLA MILPA ALTA, MILPA ALTA, CIUDAD DE MEXICO</t>
  </si>
  <si>
    <t>LUÍS CABRERA 619  , LA MAGDALENA CONTRERAS, LA MAGDALENA CONTRERAS, CIUDAD DE MEXICO</t>
  </si>
  <si>
    <t>LA TURBA ESQUINA CON GABRIELA MISTRAL 655  , TLAHUAC, TLÁHUAC, CIUDAD DE MEXICO</t>
  </si>
  <si>
    <t>TLAHUAC  4866  , IZTAPALAPA, IZTAPALAPA, CIUDAD DE MEXICO</t>
  </si>
  <si>
    <t>SANTA CRUZ 4  , SAN MIGUEL TOPILEJO, TLALPAN, CIUDAD DE MEXICO</t>
  </si>
  <si>
    <t>ENCINOS ENTRE HORTENCIA Y PIÑANONA 42  , TLALPAN, TLALPAN, CIUDAD DE MEXICO</t>
  </si>
  <si>
    <t>KM. 2 CARRETERA COLIMA-GUADALAJARA SIN NÚMERO, COLIMA, COLIMA, COLIMA</t>
  </si>
  <si>
    <t>ELIAS ZAMORA VERDUZCO SIN NÚMERO, MANZANILLO, MANZANILLO, COLIMA</t>
  </si>
  <si>
    <t>PEDRO TORRES ORTÍZ SIN NÚMERO, TECOMAN, TECOMÁN, COLIMA</t>
  </si>
  <si>
    <t>ZARAGOZA SIN NÚMERO, IXTLAHUACAN, IXTLAHUACÁN, COLIMA</t>
  </si>
  <si>
    <t>PAROTAS SIN NÚMERO, CIUDAD DE VILLA DE ALVAREZ, VILLA DE ÁLVAREZ, COLIMA</t>
  </si>
  <si>
    <t>LICEO DE VARONES 401  , COLIMA, COLIMA, COLIMA</t>
  </si>
  <si>
    <t>SS JUAN PABLO II SIN NÚMERO, TUXTLA GUTIERREZ, TUXTLA GUTIÉRREZ, CHIAPAS</t>
  </si>
  <si>
    <t>TAPACHULA - PUERTO MADERO  KM. 15 + 200, TAPACHULA DE CORDOVA Y ORDOÑEZ, TAPACHULA, CHIAPAS</t>
  </si>
  <si>
    <t>9A. SUR ORIENTE 11 , COMITAN DE DOMINGUEZ, COMITÁN DE DOMÍNGUEZ, CHIAPAS</t>
  </si>
  <si>
    <t>HUIXTLA - MOTOZINTLA KM 1 SIN NÚMERO, HUIXTLA, HUIXTLA, CHIAPAS</t>
  </si>
  <si>
    <t>PROLONGACION JUÁREZ SIN NÚMERO, PALENQUE, PALENQUE, CHIAPAS</t>
  </si>
  <si>
    <t>9A. SUR SIN NÚMERO, TUXTLA GUTIERREZ, TUXTLA GUTIÉRREZ, CHIAPAS</t>
  </si>
  <si>
    <t>JOAQUÍN MIGUEL GUTIÉRREZ SIN NÚMERO, REFORMA, REFORMA, CHIAPAS</t>
  </si>
  <si>
    <t>12A. PONIENTE NORTE 867 , BERRIOZABAL, BERRIOZÁBAL, CHIAPAS</t>
  </si>
  <si>
    <t>TAPIJULAPA-AMATAN KM1 SIN NÚMERO, AMATAN, AMATÁN, CHIAPAS</t>
  </si>
  <si>
    <t>TUXTLA GUTIÉRREZ-VILLAFLORES KM. 87 SIN NÚMERO, VILLAFLORES, VILLAFLORES, CHIAPAS</t>
  </si>
  <si>
    <t>CENTENARIO DEL EJERCITO MEXICANO1913-2013 SIN NÚMERO, TUXTLA GUTIERREZ, TUXTLA GUTIÉRREZ, CHIAPAS</t>
  </si>
  <si>
    <t>CENTRAL SIN NÚMERO, CHAMULA, CHAMULA, CHIAPAS</t>
  </si>
  <si>
    <t>RODULFO FIGUEROA SIN NÚMERO, CINTALAPA DE FIGUEROA, CINTALAPA DE FIGUEROA, CHIAPAS</t>
  </si>
  <si>
    <t>KM 10.5 DE LA CARRETERA FEDERAL TAPACHULA- PUERTO MADERO SIN NÚMERO, TAPACHULA DE CORDOVA Y ORDOÑEZ, TAPACHULA, CHIAPAS</t>
  </si>
  <si>
    <t>MILENIO 130  , LEON DE LOS ALDAMA, LEÓN, GUANAJUATO</t>
  </si>
  <si>
    <t>JUAN E. ESCUDERO 158  , ACAPULCO DE JUAREZ, ACAPULCO DE JUÁREZ, GUERRERO</t>
  </si>
  <si>
    <t>FEDERAL MEXICO ACAPULCO LOTE 1-2 SIN NÚMERO, LOS ORGANOS DE SAN AGUSTIN (EL QUEMADO), ACAPULCO DE JUÁREZ, GUERRERO</t>
  </si>
  <si>
    <t>NACIONAL MÉXICO-ACAPULCO KM 219 SIN NÚMERO, ZUMPANGO DEL RIO, EDUARDO NERI, GUERRERO</t>
  </si>
  <si>
    <t>COLÓN ESQUINA PASEO TOLLOCAN SIN NÚMERO, TOLUCA DE LERDO, TOLUCA, MEXICO</t>
  </si>
  <si>
    <t>TOLLOCAN ESQUINA PUERTO DE PALOS SIN NÚMERO, TOLUCA DE LERDO, TOLUCA, MEXICO</t>
  </si>
  <si>
    <t>ACUEDUCTO 7, SANTA CRUZ ATIZAPAN, ATIZAPÁN, MEXICO</t>
  </si>
  <si>
    <t>VENUSTIANO CARRANZA 9, COATEPEC HARINAS, COATEPEC HARINAS, MEXICO</t>
  </si>
  <si>
    <t>NICOLAS BRAVO 13, HUIXQUILUCAN DE DEGOLLADO, HUIXQUILUCAN, MEXICO</t>
  </si>
  <si>
    <t>UNIVERSIDAD 105, SAN PEDRO LA CABECERA, IXTLAHUACA, MEXICO</t>
  </si>
  <si>
    <t>XALATLACO EL AJUSCO SIN NÚMERO, BARRIO SAN AGUSTIN, XALATLACO, MEXICO</t>
  </si>
  <si>
    <t>BORDO DE XOCHIACA SIN NÚMERO, CIUDAD NEZAHUALCOYOTL, NEZAHUALCÓYOTL, MEXICO</t>
  </si>
  <si>
    <t>RULETA 12, EL ORO DE HIDALGO, EL ORO, MEXICO</t>
  </si>
  <si>
    <t>INSURGENTES SIN NÚMERO, SAN FELIPE DEL PROGRESO, SAN FELIPE DEL PROGRESO, MEXICO</t>
  </si>
  <si>
    <t>BEJUCOS KM. 1  SIN NÚMERO, TEJUPILCO DE HIDALGO, TEJUPILCO, MEXICO</t>
  </si>
  <si>
    <t>MADERO SIN NÚMERO, TENANCINGO DE DEGOLLADO, TENANCINGO, MEXICO</t>
  </si>
  <si>
    <t>IGNACIO ALLENDE SIN NÚMERO, SAN PEDRO LIMON, TLATLAYA, MEXICO</t>
  </si>
  <si>
    <t>DR. NICOLÁS SAN JUAN SIN NÚMERO, TOLUCA DE LERDO, TOLUCA, MEXICO</t>
  </si>
  <si>
    <t>PASEO TOLLOCAN  SIN NÚMERO, TOLUCA DE LERDO, TOLUCA, MEXICO</t>
  </si>
  <si>
    <t>FRAY GREGORIO JIMENEZ DE LA CUENCA SIN NÚMERO, VALLE DE BRAVO, VALLE DE BRAVO, MEXICO</t>
  </si>
  <si>
    <t>INDEPENDENCIA  SIN NÚMERO, VILLA GUERRERO, VILLA GUERRERO, MEXICO</t>
  </si>
  <si>
    <t>LAZARO CARDENAS 25, VILLA VICTORIA, VILLA VICTORIA, MEXICO</t>
  </si>
  <si>
    <t>BENITO CANALES  SIN NÚMERO, VILLA LUVIANOS, LUVIANOS, MEXICO</t>
  </si>
  <si>
    <t>DR. NICOLAS SAN JUAN  SIN NÚMERO, TOLUCA DE LERDO, TOLUCA, MEXICO</t>
  </si>
  <si>
    <t>TEMOAYA-JIQUIPILCO KM 1.5 SIN NÚMERO, POTHE, TEMOAYA, MEXICO</t>
  </si>
  <si>
    <t>IXTAPAN-TONATICO SIN NÚMERO, EL SALITRE, IXTAPAN DE LA SAL, MEXICO</t>
  </si>
  <si>
    <t>DEL CAMPESINO SIN NÚMERO, ZACUALPAN, ZACUALPAN, MEXICO</t>
  </si>
  <si>
    <t>CARRIL DE LA MANGA 19, SANTA MARIA ATARASQUILLO, LERMA, MEXICO</t>
  </si>
  <si>
    <t>EMANUEL JASSO SIN NÚMERO, MALINALCO, MALINALCO, MEXICO</t>
  </si>
  <si>
    <t>DEL CANAL SIN NÚMERO, SANTA MARIA TETITLA, OTZOLOTEPEC, MEXICO</t>
  </si>
  <si>
    <t>BENITO JUÁREZ SIN NÚMERO, XONACATLAN, XONACATLÁN, MEXICO</t>
  </si>
  <si>
    <t>VILLA VICTORIA EL ORO KM 35.5 SIN NÚMERO, SANTA CRUZ DEL RINCON, SAN JOSÉ DEL RINCÓN, MEXICO</t>
  </si>
  <si>
    <t>PARAJE MESA CHICA SIN NÚMERO, SAN SEBASTIAN CARBONERAS (CARBONERAS), TEMASCALTEPEC, MEXICO</t>
  </si>
  <si>
    <t>ZUMPANGO JILOTZINGO 400, ZUMPANGO DE OCAMPO, ZUMPANGO, MEXICO</t>
  </si>
  <si>
    <t>IXTLAHUACA-JIQUIPILCO KM.15.5 SIN NÚMERO, EJIDO DE SANTA MARIA NATIVITAS, JIQUIPILCO, MEXICO</t>
  </si>
  <si>
    <t>EMILIANO ZAPATA SIN NÚMERO, CHIMALHUACAN, CHIMALHUACÁN, MEXICO</t>
  </si>
  <si>
    <t>VILLA DEL CARBÓN-JILOTEPEC KM 2.5 SIN NÚMERO, VILLA DEL CARBON, VILLA DEL CARBÓN, MEXICO</t>
  </si>
  <si>
    <t>ANDRÉS QUINTANA ROO 64, SAN PABLO DE LAS SALINAS, TULTITLÁN, MEXICO</t>
  </si>
  <si>
    <t>JORGE JIMENEZ CANTÚ SIN NÚMERO, ATLACOMULCO DE FABELA, ATLACOMULCO, MEXICO</t>
  </si>
  <si>
    <t>ACAMBAY - LA SOLEDAD  SIN NÚMERO, VILLA DE ACAMBAY DE RUIZ CASTAÑEDA, ACAMBAY DE RUIZ CASTAÑEDA, MEXICO</t>
  </si>
  <si>
    <t>REFORMA SIN NÚMERO, JILOTEPEC DE MOLINA ENRIQUEZ, JILOTEPEC, MEXICO</t>
  </si>
  <si>
    <t>FEDERAL MEXICO-TEOTIHUACAN KM. 34.5 SIN NÚMERO, TEPEXPAN, ACOLMAN, MEXICO</t>
  </si>
  <si>
    <t>ADOLFO LÓPEZ MATEOS SIN NÚMERO, CIUDAD LOPEZ MATEOS, ATIZAPÁN DE ZARAGOZA, MEXICO</t>
  </si>
  <si>
    <t>ALFONSO REYES SIN NÚMERO, CUAUTITLAN, CUAUTITLÁN, MEXICO</t>
  </si>
  <si>
    <t>LEONA VICARIO  109, ECATEPEC DE MORELOS, ECATEPEC DE MORELOS, MEXICO</t>
  </si>
  <si>
    <t>JOROBAS - HUEHUETOCA KM 2.5 SIN NÚMERO, HUEHUETOCA, HUEHUETOCA, MEXICO</t>
  </si>
  <si>
    <t>EUGENIO MONTAÑO SIN NÚMERO, OTUMBA DE GOMEZ FARIAS, OTUMBA, MEXICO</t>
  </si>
  <si>
    <t>16 DE SEPTIEMBRE SIN NÚMERO, SAN JUAN ZITLALTEPEC, ZUMPANGO, MEXICO</t>
  </si>
  <si>
    <t>SIMÓN BOLÍVAR SIN NÚMERO, ECATEPEC DE MORELOS, ECATEPEC DE MORELOS, MEXICO</t>
  </si>
  <si>
    <t>BENITO JUÁREZ SIN NÚMERO, AXAPUSCO, AXAPUSCO, MEXICO</t>
  </si>
  <si>
    <t>HUEYPOXTLA SANTA MARIA AJOLOAPAN SIN NÚMERO, HUEYPOXTLA, HUEYPOXTLA, MEXICO</t>
  </si>
  <si>
    <t>HDA DE LAS ROSAS LT 47 1, LOS HEROES COACALCO, 55712 SAN FRANCISCO COACALCO, MÉX.</t>
  </si>
  <si>
    <t>EJERCITO MEXICANO 11, CIUDAD LOPEZ MATEOS, ATIZAPÁN DE ZARAGOZA, MEXICO</t>
  </si>
  <si>
    <t>MORELOS 2, LA CONCEPCION (EL ESCOBAL), NICOLÁS ROMERO, MEXICO</t>
  </si>
  <si>
    <t>CUAUHTÉMOC PONIENTE SIN NÚMERO, CHALCO DE DIAZ COVARRUBIAS, CHALCO, MEXICO</t>
  </si>
  <si>
    <t>DEL PEÑON 400, CHIMALHUACAN, CHIMALHUACÁN, MEXICO</t>
  </si>
  <si>
    <t>FEDERAL MÉXICO-PUEBLA KILOMETRO 34.5 SIN NÚMERO, ZOQUIAPAN, IXTAPALUCA, MEXICO</t>
  </si>
  <si>
    <t>SOR JUANA INÉS DE LA CRUZ 9, TEPETLIXPA, TEPETLIXPA, MEXICO</t>
  </si>
  <si>
    <t>PROLONGACION ALFREDO DEL MAZO  SIN NÚMERO, XICO, VALLE DE CHALCO SOLIDARIDAD, MEXICO</t>
  </si>
  <si>
    <t>ESCONDIDA SIN NÚMERO, CIUDAD NEZAHUALCOYOTL, NEZAHUALCÓYOTL, MEXICO</t>
  </si>
  <si>
    <t>PUEBLA SIN NÚMERO, CHIMALHUACAN, CHIMALHUACÁN, MEXICO</t>
  </si>
  <si>
    <t>SAN CRISTOBAL  4, EJIDO SAN CRISTOBAL, CHICONCUAC, MEXICO</t>
  </si>
  <si>
    <t>DE LOS VOLCANES SIN NÚMERO, SAN BUENAVENTURA, IXTAPALUCA, MEXICO</t>
  </si>
  <si>
    <t>NEZAHUALCÓYOTL 701, TEXCOCO DE MORA, TEXCOCO, MEXICO</t>
  </si>
  <si>
    <t>CHALCO - SANTA CATARINA AYOTZINGO SIN NÚMERO, SANTA CATARINA AYOTZINGO, CHALCO, MEXICO</t>
  </si>
  <si>
    <t>FEDERAL MÉXICO-PUEBLA KM. 34.5  , ZOQUIAPAN, IXTAPALUCA, MEXICO</t>
  </si>
  <si>
    <t>LAURA MENDEZ DE CUENCA SIN NÚMERO, SAN FRANCISCO ZENTLALPAN, AMECAMECA, MEXICO</t>
  </si>
  <si>
    <t>CAMINO A HUEXOTLA 50, SAN MIGUEL COATLINCHAN, TEXCOCO, MEXICO</t>
  </si>
  <si>
    <t>FEDERAL MEX-TEXCOCO KM 23.5 SIN NÚMERO, LA MAGDALENA ATLICPAC, LA PAZ, MEXICO</t>
  </si>
  <si>
    <t xml:space="preserve">PRIVADA FELIPE BELTRÁN 104 SIN LETRA, EMILIANO ZAPATA, JOJUTLA, MORELOS  </t>
  </si>
  <si>
    <t xml:space="preserve">AVENIDA JUÁREZ SIN NUMERO, COLONIA EL CHARCO, TETECALA MORELOS </t>
  </si>
  <si>
    <t>LIBRAMIENTO SAN PABLO, SIN NUMERO, CARRETERA AXOCHIAPAN-IZUCAR DE MATAMOROS, AXOCHIAPAN, CUAUTLA, MORELOS</t>
  </si>
  <si>
    <t>AVENIDA DOMINGO DIEZ, SIN NUMERO, COLONIA LOMAS DE LA SELVA, CUERNAVACA, MORELOS</t>
  </si>
  <si>
    <t xml:space="preserve">HOSPITAL GENERAL DE TEMIXCO </t>
  </si>
  <si>
    <t xml:space="preserve">AVENIDA INDEPENDENCIA 120A, COLONIA RUBEN JARAMILLO, TEMIXCO, MORELOS </t>
  </si>
  <si>
    <t xml:space="preserve">CARRETERA MÉXICO - CUAUTLA KM. 98.2 SIN NUMERO, COLONIA MIGUEL HIDALGO, CUAUTLA, MORELOS </t>
  </si>
  <si>
    <t>AVENIDA UNIVERSIDAD SIN NUMERO, COLONIA JOJUTLA CENTRO, JOJUTLA, MORELOS</t>
  </si>
  <si>
    <t>CALLE SANTIAGO NUMERO 1, BARRIO SAN NICOLAS, OCUITUCO, CUAUTLA, MORELOS</t>
  </si>
  <si>
    <t>AVENIDA PASEO TLAHUICA SIN NUMERO, COLONIA OTILIO MONTAÑO, YAUTEPEC DE ZARAGOZA, MORELOS</t>
  </si>
  <si>
    <t>AVENIDA DE LA SALUD NUMERO 1, COLONIA BENITO JUAREZ, EMILIANO ZAPATA, MORELOS</t>
  </si>
  <si>
    <t xml:space="preserve">CARRETERA FEDERAL CUAUTLA-AXOCHIAPAN SIN NUMERO, PUEBLO JONACATEPEC DE LEANDRO DEL VALLE, MORELOS. </t>
  </si>
  <si>
    <t>PROLONGACION MORELOS N/A, ARBOLEDAS SAN CARLOS, CENTRO, 63430 ACAPONETA, NAY.</t>
  </si>
  <si>
    <t>C. HIDALGO 500, SANTO SANTIAGO, 63940 IXTLÁN DEL RÍO, NAY.</t>
  </si>
  <si>
    <t>MOLOLOA, 63530 JESÚS MARÍA, NAY.</t>
  </si>
  <si>
    <t>ABASOLO 4A, INSURGENTES, 63630 ROSAMORADA, NAY.</t>
  </si>
  <si>
    <t>AFRICA Y CHINA S/N, AFRICA 10, 63729 SAN FRANCISCO, NAY.</t>
  </si>
  <si>
    <t>LUIS FIGUEROA 115, CENTRO, 63300 SANTIAGO IXCUINTLA, NAY.</t>
  </si>
  <si>
    <t>AV AGUAMILPA 333A, CIUDAD DE LA SALUD, 63173 TEPIC, NAY.</t>
  </si>
  <si>
    <t>CALLE JOSE MARIA MORELOS 2, UNIVERSIDAD, 63590 PUENTE DE CAMOTLÁN, NAY.</t>
  </si>
  <si>
    <t>PRIVADA, SAN VICENTE S/N, 63735 MEZCALES, NAY.</t>
  </si>
  <si>
    <t>ESCUADRÓN 201 55, AVIACIÓN, 63703 COMPOSTELA, NAY.</t>
  </si>
  <si>
    <t>63440, MÉXICO 100, PRI CNOP, PRI CNOP, TECUALA, NAY.</t>
  </si>
  <si>
    <t>NUEVA GALICIA, 63715 LAS VARAS, NAY.</t>
  </si>
  <si>
    <t>ALDAMA SIN NÚMERO, SAN BARTOLO COYOTEPEC, SAN BARTOLO COYOTEPEC, OAXACA</t>
  </si>
  <si>
    <t>RAUL GONZALEZ SIN NÚMERO, PUERTO ESCONDIDO, SAN PEDRO MIXTEPEC, OAXACA</t>
  </si>
  <si>
    <t>A SOLA DE VEGA SIN NÚMERO, REYES MANTECON, SAN BARTOLO COYOTEPEC, OAXACA</t>
  </si>
  <si>
    <t>BENITO JUÁREZ SIN NÚMERO, TEOTITLAN DE FLORES MAGON, TEOTITLÁN DE FLORES MAGÓN, OAXACA</t>
  </si>
  <si>
    <t>SIN NOMBRE SIN NÚMERO, RIO GRANDE O PIEDRA PARADA, VILLA DE TUTUTEPEC, OAXACA</t>
  </si>
  <si>
    <t>JUAN DE LA BARRERA SIN NÚMERO, SANTA MARIA HUATULCO, SANTA MARÍA HUATULCO, OAXACA</t>
  </si>
  <si>
    <t>SIN NOMBRE SIN NÚMERO, SALINA CRUZ, SALINA CRUZ, OAXACA</t>
  </si>
  <si>
    <t>VENUSTIANO CARRANZA 64, HEROICA CIUDAD DE HUAJUAPAN DE LEON, HEROICA CIUDAD DE HUAJUAPAN DE LEÓN, OAXACA</t>
  </si>
  <si>
    <t>PROFESOR ALBERTO GALLARDO BLANCO KM. 1.5 SIN NÚMERO, SAN PEDRO POCHUTLA, SAN PEDRO POCHUTLA, OAXACA</t>
  </si>
  <si>
    <t>5 SEÑORES ESQUINA HELADIO RAMÍREZ LÓPEZ SIN NÚMERO, MARIA LOMBARDO DE CASO, SAN JUAN COTZOCÓN, OAXACA</t>
  </si>
  <si>
    <t>DR. JESÚS K. RODRIGUEZ SIN NÚMERO, SAN PABLO HUIXTEPEC, SAN PABLO HUIXTEPEC, OAXACA</t>
  </si>
  <si>
    <t>SEBASTIAN ORTÍZ 320  , SAN JUAN BAUTISTA TUXTEPEC, SAN JUAN BAUTISTA TUXTEPEC, OAXACA</t>
  </si>
  <si>
    <t>UNIVERSITARIO SIN NÚMERO, SANTO DOMINGO TEHUANTEPEC, SANTO DOMINGO TEHUANTEPEC, OAXACA</t>
  </si>
  <si>
    <t>72820 SAN BERNARDINO TLAXCALANCINGO, PUE.</t>
  </si>
  <si>
    <t>BLVRD DEL NIÑO POBLANO 5307, RESERVA TERRITORIAL ATLIXCÁYOTL, CONCEPCIÓN LA CRUZ, 72190 SAN ANDRÉS CHOLULA, PUE.</t>
  </si>
  <si>
    <t>Calle Paseo de las Amapolas, M. No.11, Lotes 1110-25, colonia San Miguel 247, Cancún, Quntana Roo.</t>
  </si>
  <si>
    <t>ANDRÉS QUINTANA ROO 399  , CHETUMAL, OTHÓN P. BLANCO, QUINTANA ROO</t>
  </si>
  <si>
    <t>11 AVENIDA Y 20 AVENIDA SIN NÚMERO, COZUMEL, COZUMEL, QUINTANA ROO</t>
  </si>
  <si>
    <t>51 POR AVENIDA BENITO JUÁREZ 755  , FELIPE CARRILLO PUERTO, FELIPE CARRILLO PUERTO, QUINTANA ROO</t>
  </si>
  <si>
    <t>CONSTITUYENTES ESQ. 135 NORTE SIN NÚMERO, PLAYA DEL CARMEN, SOLIDARIDAD, QUINTANA ROO</t>
  </si>
  <si>
    <t>ACUARIO PONIENTE  SIN NÚMERO, TULUM, TULUM, QUINTANA ROO</t>
  </si>
  <si>
    <t>3 POR 24 SIN NÚMERO, BACALAR, BACALAR, QUINTANA ROO</t>
  </si>
  <si>
    <t>BOQUINETE SIN NÚMERO, ISLA MUJERES, ISLA MUJERES, QUINTANA ROO</t>
  </si>
  <si>
    <t>MORELOS ESQUINA NOH-BEC SIN NÚMERO, JOSE MARIA MORELOS, JOSÉ MARÍA MORELOS, QUINTANA ROO</t>
  </si>
  <si>
    <t>BENITO JUÁREZ SIN NÚMERO, NICOLAS BRAVO, OTHÓN P. BLANCO, QUINTANA ROO</t>
  </si>
  <si>
    <t>JUÁREZ 151  , CHETUMAL, OTHÓN P. BLANCO, QUINTANA ROO</t>
  </si>
  <si>
    <t>CHETUMAL-BACALAR SIN NÚMERO, CHETUMAL, OTHÓN P. BLANCO, QUINTANA ROO</t>
  </si>
  <si>
    <t>VENUSTIANO CARRANZA 2395  , SAN LUIS POTOSI, SAN LUIS POTOSÍ, SAN LUIS POTOSI</t>
  </si>
  <si>
    <t>ANTONIO ROCHA CORDERO 2510  , SAN LUIS POTOSI, SAN LUIS POTOSÍ, SAN LUIS POTOSI</t>
  </si>
  <si>
    <t>VALENTIN AMADOR 1112 , SOLEDAD DE GRACIANO SANCHEZ, SOLEDAD DE GRACIANO SÁNCHEZ, SAN LUIS POTOSI</t>
  </si>
  <si>
    <t>BLVD, GRAL. MACARIO GAXIOLA 1449, RAUL ROMANILLO, 81280 LOS MOCHIS, SIN</t>
  </si>
  <si>
    <t>MAZATLÁN DURANGO N/A, 20 DE ENERO, 82600 HEROICA CDAD. CONCORDIA, SIN.</t>
  </si>
  <si>
    <t>80700 COSALÁ, SIN.</t>
  </si>
  <si>
    <t>AV GRAL IGNACIO ALDAMA S/N, GUADALUPE, 80230 CULIACÁN ROSALES, SIN.</t>
  </si>
  <si>
    <t>BLVD. 20 DE NOVIEMBRE 1, CENTRO, 81700 CHOIX, SIN.</t>
  </si>
  <si>
    <t>20 DE NOVIEMBRE N/A, GENARO ESTRADA, 82800 ROSARIO, SIN.</t>
  </si>
  <si>
    <t>ROQUE ESPINOZA, 80322 CULIACAN, SIN.</t>
  </si>
  <si>
    <t>CALLE CONSTITUCIÓN 530, JORGE ALMADA, 80200 CULIACÁN ROSALES, SIN.</t>
  </si>
  <si>
    <t>MIGUEL TAMAYO ESPINOZA DE LOS MONTEROS S/N, DESARROLLO URBANO TRES RÍOS, 80020 CULIACÁN ROSALES, SIN.</t>
  </si>
  <si>
    <t>JOSÉ MARÍA MORELOS Y PAVÓN S/N, INFONAVIT CHUTAMONAS, MAGISTERIO, 81470 GUAMÚCHIL, SIN.</t>
  </si>
  <si>
    <t>LIBERTAD 88, PAREDONES, 82400 ESCUINAPA DE HIDALGO, SIN.</t>
  </si>
  <si>
    <t>80450 CULIACÁN ROSALES, SIN.</t>
  </si>
  <si>
    <t>DR. FRANCISCO ARREOLA 1277  , HEROICA NOGALES, NOGALES, SONORA</t>
  </si>
  <si>
    <t>REFORMA SUR SIN NÚMERO, HERMOSILLO, HERMOSILLO, SONORA</t>
  </si>
  <si>
    <t>RAMÓN MENDOZA 242  , VILLAHERMOSA, CENTRO, TABASCO</t>
  </si>
  <si>
    <t>JALAPA SIN NÚMERO, TENOSIQUE DE PINO SUAREZ, TENOSIQUE, TABASCO</t>
  </si>
  <si>
    <t>MACUSPANA A CD. PEMEX KM 22 SIN NÚMERO, LA ESCALERA, MACUSPANA, TABASCO</t>
  </si>
  <si>
    <t>FRANCISCO TRUJILLO GURRÍA SIN NÚMERO, QUINTIN ARAUZ UNO, PARAÍSO, TABASCO</t>
  </si>
  <si>
    <t>CARLOS RAMOS 247  , TEAPA, TEAPA, TABASCO</t>
  </si>
  <si>
    <t>LERDO DE TEJADA 402  , MACUSPANA, MACUSPANA, TABASCO</t>
  </si>
  <si>
    <t>SIMÓN SARLAT SIN NÚMERO, HUIMANGUILLO, HUIMANGUILLO, TABASCO</t>
  </si>
  <si>
    <t>CHIAPAS 7  , EMILIANO ZAPATA, EMILIANO ZAPATA, TABASCO</t>
  </si>
  <si>
    <t>FIDENCIA FERNANDEZ SASTRE SIN NÚMERO, CUNDUACAN, CUNDUACÁN, TABASCO</t>
  </si>
  <si>
    <t>ABRAHAM BANDALA 601  , CARDENAS, CÁRDENAS, TABASCO</t>
  </si>
  <si>
    <t>LEANDRO ROVIROSA WADE NORTE 111  , COMALCALCO, COMALCALCO, TABASCO</t>
  </si>
  <si>
    <t>CARLOS ALBERTO MADRAZO BECERRA SIN NÚMERO, BALANCAN, BALANCÁN, TABASCO</t>
  </si>
  <si>
    <t>BENITO JUÁREZ SIN NÚMERO, LA VENTA, HUIMANGUILLO, TABASCO</t>
  </si>
  <si>
    <t>LERDO DE TEJADA SIN NÚMERO, TACOTALPA, TACOTALPA, TABASCO</t>
  </si>
  <si>
    <t>JONUTA-PALIZADA KM 1.5 SIN NÚMERO, JONUTA, JONUTA, TABASCO</t>
  </si>
  <si>
    <t>NUEVA 127  , NACAJUCA, NACAJUCA, TABASCO</t>
  </si>
  <si>
    <t>FRANCISCO I MADERO SIN NÚMERO, JALPA DE MENDEZ, JALPA DE MÉNDEZ, TABASCO</t>
  </si>
  <si>
    <t>FRANCISCO J. SANTAMARIA SIN NÚMERO, JALAPA, JALAPA, TABASCO</t>
  </si>
  <si>
    <t>GREGORIO MÉNDEZ EDIFICIO 2 SIN NÚMERO, FRONTERA, CENTLA, TABASCO</t>
  </si>
  <si>
    <t>VILLAHERMOSA-LA ISLA KM 1.5 SIN NÚMERO, VILLAHERMOSA, CENTRO, TABASCO</t>
  </si>
  <si>
    <t>3 SIN NÚMERO, VILLAHERMOSA, CENTRO, TABASCO</t>
  </si>
  <si>
    <t>CORONEL GREGORIO MENDEZ MAGAÑA 2820, VILLAHERMOSA, CENTRO, TABASCO</t>
  </si>
  <si>
    <t>CORONEL GREGORIO MÉNDEZ MAGAÑA 2838  , VILLAHERMOSA, CENTRO, TABASCO</t>
  </si>
  <si>
    <t>LIBRAMIENTO GUADALUPE VICTORIA SIN NÚMERO, CIUDAD VICTORIA, VICTORIA, TAMAULIPAS</t>
  </si>
  <si>
    <t>HIDALGO ESQUINA CON ZARAGOZA SIN NÚMERO, ABASOLO, ABASOLO, TAMAULIPAS</t>
  </si>
  <si>
    <t>HIDALGO 204 PONIENTE , ALDAMA, ALDAMA, TAMAULIPAS</t>
  </si>
  <si>
    <t>SERVANDO CANALES NORTE 1900 , CIUDAD MADERO, CIUDAD MADERO, TAMAULIPAS</t>
  </si>
  <si>
    <t>GONZALEZ 5501 , NUEVO LAREDO, NUEVO LAREDO, TAMAULIPAS</t>
  </si>
  <si>
    <t>MACLOVIO HERRERA 2333 , NUEVO LAREDO, NUEVO LAREDO, TAMAULIPAS</t>
  </si>
  <si>
    <t>ÁLVARO OBREGÓN 425 , REYNOSA, REYNOSA, TAMAULIPAS</t>
  </si>
  <si>
    <t>CARRETERA VICTORIA-MATAMOROS KM. 173 SIN NÚMERO, SAN FERNANDO, SAN FERNANDO, TAMAULIPAS</t>
  </si>
  <si>
    <t>GENERAL LUIS CABALLERO SIN NÚMERO, CIUDAD VICTORIA, VICTORIA, TAMAULIPAS</t>
  </si>
  <si>
    <t>PEDRO JOSÉ MÉNDEZ 502 , CIUDAD VICTORIA, VICTORIA, TAMAULIPAS</t>
  </si>
  <si>
    <t>FIDEL VELAZQUEZ 1845 NORTE , CIUDAD VICTORIA, VICTORIA, TAMAULIPAS</t>
  </si>
  <si>
    <t>MARTE R. GÓMEZ SIN NÚMERO, HEROICA MATAMOROS, MATAMOROS, TAMAULIPAS</t>
  </si>
  <si>
    <t>EJÉRCITO MEXICANO 1403 , TAMPICO, TAMPICO, TAMAULIPAS</t>
  </si>
  <si>
    <t>SABINO 300 , CIUDAD MANTE, EL MANTE, TAMAULIPAS</t>
  </si>
  <si>
    <t>NACIONAL REYNOSA-MONTERREY KM. 203 SIN NÚMERO, REYNOSA, REYNOSA, TAMAULIPAS</t>
  </si>
  <si>
    <t>FRANCISCO I. MADERO SIN NÚMERO, CIUDAD RIO BRAVO, RÍO BRAVO, TAMAULIPAS</t>
  </si>
  <si>
    <t>CARRETERA 120 KM. 78 SIN NÚMERO, VALLE HERMOSO, VALLE HERMOSO, TAMAULIPAS</t>
  </si>
  <si>
    <t>GENERAL LÁZARO CÁRDENAS DEL RÍO 333 , CIUDAD MIGUEL ALEMAN, MIGUEL ALEMÁN, TAMAULIPAS</t>
  </si>
  <si>
    <t>MIGUEL HIDALGO 29, VILLA DE EL CARMEN TEQUEXQUITLA, EL CARMEN TEQUEXQUITLA, TLAXCALA</t>
  </si>
  <si>
    <t>EMILIANO ZAPATA 15, CONTLA, CONTLA DE JUAN CUAMATZI, TLAXCALA</t>
  </si>
  <si>
    <t>A SAN ANDRÉS AHUASHUATEPEC SIN NÚMERO, SAN ANDRES AHUASHUATEPEC, TZOMPANTEPEC, TLAXCALA</t>
  </si>
  <si>
    <t>DEL DEPORTE SIN NÚMERO, ZACATELCO, ZACATELCO, TLAXCALA</t>
  </si>
  <si>
    <t>BICENTERIO SIN NÚMERO, CIUDAD DE SAN PABLO DEL MONTE, SAN PABLO DEL MONTE, TLAXCALA</t>
  </si>
  <si>
    <t>ESTANISLAO RODRIGUEZ 6, TLAXCO, TLAXCO, TLAXCALA</t>
  </si>
  <si>
    <t>DOCTORES 1, SAN MATIAS TEPETOMATITLAN, APETATITLÁN DE ANTONIO CARVAJAL, TLAXCALA</t>
  </si>
  <si>
    <t>20 DE NOVIEMBRE SIN NÚMERO, SAN MATIAS TEPETOMATITLAN, APETATITLÁN DE ANTONIO CARVAJAL, TLAXCALA</t>
  </si>
  <si>
    <t>CALPULALPAN-APIZACO KM. 62 MÁS 839 SIN NÚMERO, HEROICA CIUDAD DE CALPULALPAN, CALPULALPAN, TLAXCALA</t>
  </si>
  <si>
    <t>BENITO JUÁREZ SIN NÚMERO, SANTO TOMAS LA CONCORDIA, NATÍVITAS, TLAXCALA</t>
  </si>
  <si>
    <t>HIDALGO SIN NÚMERO, HUAMANTLA, HUAMANTLA, TLAXCALA</t>
  </si>
  <si>
    <t>AV BENITO JUÁREZ 817B, CENTRO, 96400 COATZACOALCOS, VER.</t>
  </si>
  <si>
    <t>BOCA DEL RIO - CÓRDOBA KM 341.5, ZONA INDUSTRIAL, 94690 CÓRDOBA, VER.</t>
  </si>
  <si>
    <t>SOCONUSCO 31 BIS, AGUACATAL, 91130 XALAPA-ENRÍQUEZ, VER.</t>
  </si>
  <si>
    <t>AV. ADOLFO RUIZ CORTINES 2903, UNIDAD MAGISTERIAL, 91020 XALAPA-ENRÍQUEZ, VER.</t>
  </si>
  <si>
    <t>CALLE DR. PEDRO RENDÓN 1, ZONA CENTRO, CENTRO, 91000 XALAPA-ENRÍQUEZ, VER.</t>
  </si>
  <si>
    <t>IBRAMIENTO S/N KM 55 CARRET FED TLAPACOYAN - NAUTLA, MARTINEZ DE LA TORRE, 93603 MARTÍNEZ DE LA TORRE, VER.</t>
  </si>
  <si>
    <t>AV 18 DE OCTUBRE 114, SANTA CLARA, 96730 MINATITLÁN, VER.</t>
  </si>
  <si>
    <t>AV FRANCISCO I MADERO 618, CENTRO, 93410 PAPANTLA, VER.</t>
  </si>
  <si>
    <t>C. LAS FLORES, MANUEL AVILA CAMACHO, 93210 POZA RICA DE HIDALGO, VER.</t>
  </si>
  <si>
    <t>REFORMA, 94733 RÍO BLANCO, VER.</t>
  </si>
  <si>
    <t>ÁLVARO OBREGÓN 13, CENTRO, 92800 TUXPAM, VER.</t>
  </si>
  <si>
    <t>AV 20 DE NOVIEMBRE 1074, CENTRO, 91700 VERACRUZ, VER.</t>
  </si>
  <si>
    <t>DEL ÁRBOL S/N, RESERVA II, 91855 VERACRUZ, VER.</t>
  </si>
  <si>
    <t>7 433  , MERIDA, MÉRIDA, YUCATAN</t>
  </si>
  <si>
    <t>CARRETERA TEKAX-PETO TABLAJE CATASTRAL 3709, TEKAX DE ÁLVARO OBREGÓN, C.P. 97970, TEKAX, YUCATÁN</t>
  </si>
  <si>
    <t>JOSE MARIA VASCONCELOS NO 2, COLONIA JOSE MARIA MORELOS Y PAVON, CALERA, ZACATECAS</t>
  </si>
  <si>
    <t xml:space="preserve">CARRETERA A TLACHICHILA KM1, SIN NUMERO, NOCHISTLAN, ZACATECAS </t>
  </si>
  <si>
    <t>MIGUEL AZUA S/N, JUAN ALDAMA CENTRO, JUAN ALDAMA, ZACATECAS</t>
  </si>
  <si>
    <t>ARRETERA FRESNILLO A VALPARAISO KM. 3.5, COL. CENTRO, FRESNILLO, ZACATECAS</t>
  </si>
  <si>
    <t>CALLE MERCURIO 55, COLONIA POPULAR DEL SOL, JUCHIPILA, ZACATECAS</t>
  </si>
  <si>
    <t>CALLE MANUEL DOBLADO S/N, COL TABASCO CENTRO, TABASCO, ZACATECAS</t>
  </si>
  <si>
    <t>CALLE CIRCUITO 410, CIUDAD GOBIERNO, ZACATECAS, ZACATECAS</t>
  </si>
  <si>
    <t>UNIDADES MÉDICAS PRELIMINARES</t>
  </si>
  <si>
    <t>ANEXO E
PERSONAL REQUERIDO PARA LA PRESTACIÓN DEL SERVICIO</t>
  </si>
  <si>
    <t>Matutino</t>
  </si>
  <si>
    <t>Vespertino</t>
  </si>
  <si>
    <t>Nocturno A</t>
  </si>
  <si>
    <t>Nocturno B</t>
  </si>
  <si>
    <t>Jornada Acumulada Diurna</t>
  </si>
  <si>
    <t>Jornada Acumulada Nocturna</t>
  </si>
  <si>
    <t>mcssa004791</t>
  </si>
  <si>
    <t>PERSONAL TÉCNICO REQUERIDO PRELIMINAR</t>
  </si>
  <si>
    <t>ANEXO F 
DISTRIBUCIÓN DE EQUIPO REQUERIDO A COMODATO</t>
  </si>
  <si>
    <t>Unidad de anestesia Básica</t>
  </si>
  <si>
    <t>Unidad de Anestesia Intermedia</t>
  </si>
  <si>
    <t>Unidad de Anestesia de Alta Especialidad</t>
  </si>
  <si>
    <t>Monitor de Signos Vitales Intermedio</t>
  </si>
  <si>
    <t>Monitor de Signos Vitales Avanzado</t>
  </si>
  <si>
    <t>Vaporizador de Agentes Anestésicos Desflurano</t>
  </si>
  <si>
    <t>Vaporizador de Agentes Anestésicos Sevoflurano</t>
  </si>
  <si>
    <t xml:space="preserve">Vaporizador de Agentes Anestésicos Isoflurano </t>
  </si>
  <si>
    <t>Videolaringoscopio</t>
  </si>
  <si>
    <t>Bomba de Infusión para Anestesia</t>
  </si>
  <si>
    <t>Monitor de signos vitales para Traslado</t>
  </si>
  <si>
    <t xml:space="preserve">Ventilador de Traslado pediátrico-adulto.  </t>
  </si>
  <si>
    <t xml:space="preserve">Ventilador de Traslado neonatal  </t>
  </si>
  <si>
    <t>Laringoscopio</t>
  </si>
  <si>
    <t>Monitor de Profundidad Anestesica</t>
  </si>
  <si>
    <t>Sabana Termica con Aire Caliente</t>
  </si>
  <si>
    <t xml:space="preserve">Ultrasonógrafo </t>
  </si>
  <si>
    <t>Monitor de Gasto Cardíaco no invasivo</t>
  </si>
  <si>
    <t>Unidad Termorreguladora</t>
  </si>
  <si>
    <t xml:space="preserve">Sistema de infusión rápida con calentador de fluidos en línea </t>
  </si>
  <si>
    <t xml:space="preserve">Co-coximetro </t>
  </si>
  <si>
    <t>Broncoscopio flexible ultrafino pediátrico</t>
  </si>
  <si>
    <t>Videobroncoscopio</t>
  </si>
  <si>
    <t>Monitor Anticoagulación</t>
  </si>
  <si>
    <t>Estimulador de Nervios Periféricos</t>
  </si>
  <si>
    <t>Analizador de gases y electrolitos</t>
  </si>
  <si>
    <t>Sistema para Aspiración de Secreciones</t>
  </si>
  <si>
    <t>Unidad de Asistencia Circulatoria para compresión Periférica</t>
  </si>
  <si>
    <t>Unidad de Anestesia de Alta Especialidad para Resonancia Magnetica</t>
  </si>
  <si>
    <t>Monitor de Signos Vitales Básico (con base y pedestal) Equipo para resonancia Magnetica</t>
  </si>
  <si>
    <r>
      <t>Vaporizador para Resonancia Magnetica</t>
    </r>
    <r>
      <rPr>
        <b/>
        <sz val="26"/>
        <color theme="1"/>
        <rFont val="Montserrat"/>
      </rPr>
      <t xml:space="preserve"> (Las especificaciones deberan de considerarse de la Unidad de Anestesia de Alta Especialidad para Resonancia Magnetica)</t>
    </r>
  </si>
  <si>
    <t>T5</t>
  </si>
  <si>
    <t>Se colocan los datos correctos.</t>
  </si>
  <si>
    <t>1`</t>
  </si>
  <si>
    <t>No ponen cantidades</t>
  </si>
  <si>
    <t>NO</t>
  </si>
  <si>
    <t>1(RM)</t>
  </si>
  <si>
    <t>2 ( EN CASO DE HABILITAR DOS UNIDADES DE TERAPIA INTERMEDIA EN UCPA)</t>
  </si>
  <si>
    <t>EQUIPAMIENTO MEDICO A COMODATO REQUERIDO PARA LA PRESTACIÓN DEL SERVICIO PRELIMINAR</t>
  </si>
  <si>
    <t>OCSSA005115</t>
  </si>
  <si>
    <t>HOSPITAL SANTIAGO ASTATA</t>
  </si>
  <si>
    <t>OCSSA000594</t>
  </si>
  <si>
    <t>SAN FELIPE JALAPA DE DÍAZ</t>
  </si>
  <si>
    <t>OCSSA001620</t>
  </si>
  <si>
    <t xml:space="preserve">HOSPITAL BASICO COMUNITARIO IXTLAN DE JUAREZ </t>
  </si>
  <si>
    <t>LIBERTAD, SANTIAGO ASTATA, SANTIAGO ASTATA OAXACA</t>
  </si>
  <si>
    <t>AVENIDA VENUSTIANO CARRANZA SN, BARRIO LA SOLEDAD, IXTLÁN DE JUÁREZ, OAXACA</t>
  </si>
  <si>
    <t>PRINCIPAL S/N, SAN FELIPE JALAPA DE DIAZ, OAXACA</t>
  </si>
  <si>
    <t>OCIMB000560</t>
  </si>
  <si>
    <t>OCIMB001453</t>
  </si>
  <si>
    <t>OCIMB004685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</si>
</sst>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Montserrat"/>
    </font>
    <font>
      <b/>
      <sz val="10"/>
      <color theme="1"/>
      <name val="Montserrat"/>
    </font>
    <font>
      <sz val="10"/>
      <color theme="1"/>
      <name val="Montserrat"/>
    </font>
    <font>
      <b/>
      <sz val="12"/>
      <color theme="1"/>
      <name val="Montserrat"/>
    </font>
    <font>
      <b/>
      <sz val="20"/>
      <color theme="0"/>
      <name val="Montserrat"/>
    </font>
    <font>
      <sz val="12"/>
      <color theme="1"/>
      <name val="Montserrat"/>
    </font>
    <font>
      <b/>
      <sz val="12"/>
      <color rgb="FF000000"/>
      <name val="Montserrat"/>
    </font>
    <font>
      <sz val="12"/>
      <color rgb="FF000000"/>
      <name val="Montserrat"/>
    </font>
    <font>
      <sz val="16"/>
      <color theme="1"/>
      <name val="Montserrat"/>
    </font>
    <font>
      <sz val="12"/>
      <name val="Montserrat"/>
    </font>
    <font>
      <b/>
      <sz val="50"/>
      <color theme="1"/>
      <name val="Montserrat"/>
    </font>
    <font>
      <b/>
      <sz val="70"/>
      <color theme="0"/>
      <name val="Montserrat"/>
    </font>
    <font>
      <b/>
      <sz val="38"/>
      <color theme="1"/>
      <name val="Montserrat"/>
    </font>
    <font>
      <b/>
      <sz val="35"/>
      <color theme="1"/>
      <name val="Montserrat"/>
    </font>
    <font>
      <sz val="35"/>
      <color theme="1"/>
      <name val="Montserrat"/>
    </font>
    <font>
      <sz val="60"/>
      <color theme="1"/>
      <name val="Montserrat"/>
    </font>
    <font>
      <b/>
      <sz val="26"/>
      <color theme="1"/>
      <name val="Montserrat"/>
    </font>
    <font>
      <sz val="14"/>
      <color theme="1"/>
      <name val="Aptos Narrow"/>
      <family val="2"/>
      <scheme val="minor"/>
    </font>
    <font>
      <sz val="28"/>
      <color theme="1"/>
      <name val="Aptos Narrow"/>
      <family val="2"/>
      <scheme val="minor"/>
    </font>
    <font>
      <sz val="9"/>
      <color theme="1"/>
      <name val="Montserrat"/>
    </font>
    <font>
      <b/>
      <sz val="9"/>
      <color theme="1"/>
      <name val="Montserrat"/>
    </font>
    <font>
      <sz val="9"/>
      <color rgb="FF000000"/>
      <name val="Montserrat"/>
    </font>
    <font>
      <b/>
      <sz val="9"/>
      <color theme="0"/>
      <name val="Montserrat"/>
    </font>
    <font>
      <b/>
      <sz val="9"/>
      <color rgb="FF000000"/>
      <name val="Montserrat"/>
    </font>
    <font>
      <sz val="9"/>
      <name val="Montserrat"/>
    </font>
    <font>
      <b/>
      <sz val="9"/>
      <name val="Montserrat"/>
    </font>
    <font>
      <sz val="12"/>
      <color rgb="FF474747"/>
      <name val="Montserrat"/>
    </font>
    <font>
      <sz val="12"/>
      <color rgb="FF1F1F1F"/>
      <name val="Montserrat"/>
    </font>
    <font>
      <sz val="35"/>
      <name val="Montserrat"/>
    </font>
    <font>
      <sz val="11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691C32"/>
        <bgColor rgb="FF691C32"/>
      </patternFill>
    </fill>
    <fill>
      <patternFill patternType="solid">
        <fgColor rgb="FFDDC9A3"/>
        <bgColor rgb="FFDDC9A3"/>
      </patternFill>
    </fill>
    <fill>
      <patternFill patternType="solid">
        <fgColor rgb="FFFFFFFF"/>
        <bgColor rgb="FFFFFFFF"/>
      </patternFill>
    </fill>
    <fill>
      <patternFill patternType="solid">
        <fgColor rgb="FF691C32"/>
        <bgColor indexed="64"/>
      </patternFill>
    </fill>
    <fill>
      <patternFill patternType="solid">
        <fgColor rgb="FFDDC9A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9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0" fillId="2" borderId="0" xfId="0" applyFill="1"/>
    <xf numFmtId="0" fontId="3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/>
    </xf>
    <xf numFmtId="0" fontId="8" fillId="0" borderId="10" xfId="2" applyFont="1" applyBorder="1" applyAlignment="1">
      <alignment horizontal="center" vertical="center" wrapText="1"/>
    </xf>
    <xf numFmtId="0" fontId="2" fillId="0" borderId="0" xfId="0" applyFont="1"/>
    <xf numFmtId="0" fontId="1" fillId="2" borderId="0" xfId="2" applyFill="1"/>
    <xf numFmtId="0" fontId="6" fillId="2" borderId="6" xfId="3" applyFont="1" applyFill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11" fillId="2" borderId="0" xfId="2" applyFont="1" applyFill="1" applyAlignment="1">
      <alignment wrapText="1"/>
    </xf>
    <xf numFmtId="0" fontId="6" fillId="2" borderId="9" xfId="3" applyFont="1" applyFill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3" fontId="12" fillId="0" borderId="10" xfId="3" applyNumberFormat="1" applyFont="1" applyBorder="1" applyAlignment="1">
      <alignment horizontal="center" vertical="center"/>
    </xf>
    <xf numFmtId="3" fontId="8" fillId="0" borderId="10" xfId="3" applyNumberFormat="1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3" fontId="11" fillId="2" borderId="0" xfId="2" applyNumberFormat="1" applyFont="1" applyFill="1" applyAlignment="1">
      <alignment wrapText="1"/>
    </xf>
    <xf numFmtId="0" fontId="6" fillId="0" borderId="10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1" fillId="2" borderId="0" xfId="3" applyFill="1"/>
    <xf numFmtId="0" fontId="2" fillId="2" borderId="0" xfId="3" applyFont="1" applyFill="1"/>
    <xf numFmtId="0" fontId="1" fillId="2" borderId="0" xfId="3" applyFill="1" applyAlignment="1">
      <alignment wrapText="1"/>
    </xf>
    <xf numFmtId="0" fontId="5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3" fontId="8" fillId="0" borderId="7" xfId="3" applyNumberFormat="1" applyFont="1" applyBorder="1" applyAlignment="1">
      <alignment horizontal="center" vertical="center" wrapText="1"/>
    </xf>
    <xf numFmtId="3" fontId="8" fillId="0" borderId="8" xfId="3" applyNumberFormat="1" applyFont="1" applyBorder="1" applyAlignment="1">
      <alignment horizontal="center" vertical="center" wrapText="1"/>
    </xf>
    <xf numFmtId="3" fontId="8" fillId="0" borderId="10" xfId="3" applyNumberFormat="1" applyFont="1" applyBorder="1" applyAlignment="1">
      <alignment horizontal="center" vertical="center" wrapText="1"/>
    </xf>
    <xf numFmtId="3" fontId="8" fillId="0" borderId="11" xfId="3" applyNumberFormat="1" applyFont="1" applyBorder="1" applyAlignment="1">
      <alignment horizontal="center" vertical="center" wrapText="1"/>
    </xf>
    <xf numFmtId="3" fontId="12" fillId="2" borderId="10" xfId="3" applyNumberFormat="1" applyFont="1" applyFill="1" applyBorder="1" applyAlignment="1">
      <alignment horizontal="center" vertical="center" wrapText="1"/>
    </xf>
    <xf numFmtId="3" fontId="12" fillId="2" borderId="11" xfId="3" applyNumberFormat="1" applyFont="1" applyFill="1" applyBorder="1" applyAlignment="1">
      <alignment horizontal="center" vertical="center" wrapText="1"/>
    </xf>
    <xf numFmtId="3" fontId="8" fillId="2" borderId="10" xfId="3" applyNumberFormat="1" applyFont="1" applyFill="1" applyBorder="1" applyAlignment="1">
      <alignment horizontal="center" vertical="center" wrapText="1"/>
    </xf>
    <xf numFmtId="3" fontId="8" fillId="2" borderId="11" xfId="3" applyNumberFormat="1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3" fontId="12" fillId="0" borderId="11" xfId="3" applyNumberFormat="1" applyFont="1" applyBorder="1" applyAlignment="1">
      <alignment horizontal="center" vertical="center"/>
    </xf>
    <xf numFmtId="3" fontId="8" fillId="0" borderId="11" xfId="3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/>
    </xf>
    <xf numFmtId="0" fontId="4" fillId="2" borderId="0" xfId="3" applyFont="1" applyFill="1" applyAlignment="1">
      <alignment horizontal="center" vertical="center" wrapText="1"/>
    </xf>
    <xf numFmtId="0" fontId="1" fillId="0" borderId="0" xfId="3"/>
    <xf numFmtId="0" fontId="15" fillId="5" borderId="25" xfId="3" applyFont="1" applyFill="1" applyBorder="1" applyAlignment="1">
      <alignment horizontal="center" vertical="center" wrapText="1"/>
    </xf>
    <xf numFmtId="0" fontId="15" fillId="5" borderId="26" xfId="3" applyFont="1" applyFill="1" applyBorder="1" applyAlignment="1">
      <alignment horizontal="center" vertical="center" wrapText="1"/>
    </xf>
    <xf numFmtId="0" fontId="15" fillId="5" borderId="27" xfId="3" applyFont="1" applyFill="1" applyBorder="1" applyAlignment="1">
      <alignment horizontal="center" vertical="center" wrapText="1"/>
    </xf>
    <xf numFmtId="0" fontId="15" fillId="5" borderId="27" xfId="3" applyFont="1" applyFill="1" applyBorder="1" applyAlignment="1">
      <alignment horizontal="center" vertical="center" textRotation="90" wrapText="1"/>
    </xf>
    <xf numFmtId="0" fontId="15" fillId="5" borderId="27" xfId="3" applyFont="1" applyFill="1" applyBorder="1" applyAlignment="1">
      <alignment horizontal="center" vertical="center" textRotation="90"/>
    </xf>
    <xf numFmtId="0" fontId="15" fillId="5" borderId="28" xfId="3" applyFont="1" applyFill="1" applyBorder="1" applyAlignment="1">
      <alignment horizontal="center" vertical="center" textRotation="90" wrapText="1"/>
    </xf>
    <xf numFmtId="0" fontId="15" fillId="5" borderId="29" xfId="3" applyFont="1" applyFill="1" applyBorder="1" applyAlignment="1">
      <alignment horizontal="center" vertical="center" textRotation="90" wrapText="1"/>
    </xf>
    <xf numFmtId="0" fontId="16" fillId="2" borderId="6" xfId="3" applyFont="1" applyFill="1" applyBorder="1" applyAlignment="1">
      <alignment horizontal="center" vertical="center"/>
    </xf>
    <xf numFmtId="0" fontId="16" fillId="2" borderId="9" xfId="3" applyFont="1" applyFill="1" applyBorder="1" applyAlignment="1">
      <alignment horizontal="center" vertical="center"/>
    </xf>
    <xf numFmtId="0" fontId="18" fillId="2" borderId="0" xfId="3" applyFont="1" applyFill="1"/>
    <xf numFmtId="0" fontId="3" fillId="5" borderId="30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20" fillId="2" borderId="0" xfId="2" applyFont="1" applyFill="1" applyAlignment="1">
      <alignment horizontal="right" vertical="center"/>
    </xf>
    <xf numFmtId="0" fontId="21" fillId="2" borderId="0" xfId="2" applyFont="1" applyFill="1" applyAlignment="1">
      <alignment horizontal="right" vertical="center"/>
    </xf>
    <xf numFmtId="0" fontId="8" fillId="2" borderId="0" xfId="2" applyFont="1" applyFill="1"/>
    <xf numFmtId="0" fontId="22" fillId="2" borderId="0" xfId="2" applyFont="1" applyFill="1"/>
    <xf numFmtId="0" fontId="22" fillId="2" borderId="0" xfId="2" applyFont="1" applyFill="1" applyAlignment="1">
      <alignment horizontal="center" vertical="center"/>
    </xf>
    <xf numFmtId="0" fontId="22" fillId="2" borderId="0" xfId="2" applyFont="1" applyFill="1" applyAlignment="1">
      <alignment horizontal="center" vertical="center" wrapText="1"/>
    </xf>
    <xf numFmtId="0" fontId="22" fillId="2" borderId="0" xfId="3" applyFont="1" applyFill="1"/>
    <xf numFmtId="0" fontId="24" fillId="2" borderId="0" xfId="3" applyFont="1" applyFill="1"/>
    <xf numFmtId="0" fontId="22" fillId="2" borderId="0" xfId="2" applyFont="1" applyFill="1" applyAlignment="1">
      <alignment wrapText="1"/>
    </xf>
    <xf numFmtId="0" fontId="23" fillId="8" borderId="22" xfId="3" applyFont="1" applyFill="1" applyBorder="1" applyAlignment="1">
      <alignment horizontal="center" vertical="center" wrapText="1"/>
    </xf>
    <xf numFmtId="3" fontId="23" fillId="8" borderId="23" xfId="2" applyNumberFormat="1" applyFont="1" applyFill="1" applyBorder="1" applyAlignment="1">
      <alignment horizontal="center" vertical="center" wrapText="1"/>
    </xf>
    <xf numFmtId="3" fontId="23" fillId="8" borderId="24" xfId="2" applyNumberFormat="1" applyFont="1" applyFill="1" applyBorder="1" applyAlignment="1">
      <alignment horizontal="center" vertical="center" wrapText="1"/>
    </xf>
    <xf numFmtId="0" fontId="23" fillId="8" borderId="31" xfId="2" applyFont="1" applyFill="1" applyBorder="1" applyAlignment="1">
      <alignment horizontal="center" vertical="center" wrapText="1"/>
    </xf>
    <xf numFmtId="0" fontId="23" fillId="8" borderId="32" xfId="2" applyFont="1" applyFill="1" applyBorder="1" applyAlignment="1">
      <alignment horizontal="center" vertical="center" wrapText="1"/>
    </xf>
    <xf numFmtId="0" fontId="23" fillId="8" borderId="22" xfId="2" applyFont="1" applyFill="1" applyBorder="1" applyAlignment="1">
      <alignment horizontal="center" vertical="center" wrapText="1"/>
    </xf>
    <xf numFmtId="3" fontId="23" fillId="8" borderId="22" xfId="2" applyNumberFormat="1" applyFont="1" applyFill="1" applyBorder="1" applyAlignment="1">
      <alignment horizontal="center" vertical="center" wrapText="1"/>
    </xf>
    <xf numFmtId="3" fontId="23" fillId="8" borderId="33" xfId="2" applyNumberFormat="1" applyFont="1" applyFill="1" applyBorder="1" applyAlignment="1">
      <alignment horizontal="center" vertical="center" wrapText="1"/>
    </xf>
    <xf numFmtId="3" fontId="23" fillId="8" borderId="34" xfId="2" applyNumberFormat="1" applyFont="1" applyFill="1" applyBorder="1" applyAlignment="1">
      <alignment horizontal="center" vertical="center" wrapText="1"/>
    </xf>
    <xf numFmtId="3" fontId="22" fillId="2" borderId="0" xfId="2" applyNumberFormat="1" applyFont="1" applyFill="1" applyAlignment="1">
      <alignment horizontal="center"/>
    </xf>
    <xf numFmtId="0" fontId="23" fillId="2" borderId="6" xfId="3" applyFont="1" applyFill="1" applyBorder="1" applyAlignment="1">
      <alignment horizontal="center" vertical="center"/>
    </xf>
    <xf numFmtId="0" fontId="23" fillId="0" borderId="10" xfId="2" applyFont="1" applyBorder="1" applyAlignment="1">
      <alignment horizontal="center" vertical="center" wrapText="1"/>
    </xf>
    <xf numFmtId="0" fontId="23" fillId="0" borderId="10" xfId="3" applyFont="1" applyBorder="1" applyAlignment="1">
      <alignment horizontal="center" vertical="center"/>
    </xf>
    <xf numFmtId="3" fontId="22" fillId="0" borderId="10" xfId="2" applyNumberFormat="1" applyFont="1" applyBorder="1" applyAlignment="1">
      <alignment horizontal="center" vertical="center" wrapText="1"/>
    </xf>
    <xf numFmtId="3" fontId="27" fillId="0" borderId="10" xfId="3" applyNumberFormat="1" applyFont="1" applyBorder="1" applyAlignment="1">
      <alignment horizontal="center" vertical="center" wrapText="1"/>
    </xf>
    <xf numFmtId="3" fontId="27" fillId="0" borderId="10" xfId="3" applyNumberFormat="1" applyFont="1" applyBorder="1" applyAlignment="1">
      <alignment horizontal="center" vertical="center"/>
    </xf>
    <xf numFmtId="3" fontId="22" fillId="0" borderId="10" xfId="3" applyNumberFormat="1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23" fillId="0" borderId="10" xfId="3" applyFont="1" applyBorder="1" applyAlignment="1">
      <alignment horizontal="center" vertical="center" wrapText="1"/>
    </xf>
    <xf numFmtId="0" fontId="26" fillId="0" borderId="10" xfId="3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10" xfId="3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2" borderId="10" xfId="2" applyFont="1" applyFill="1" applyBorder="1" applyAlignment="1">
      <alignment horizontal="center" vertical="center"/>
    </xf>
    <xf numFmtId="0" fontId="22" fillId="2" borderId="10" xfId="2" applyFont="1" applyFill="1" applyBorder="1" applyAlignment="1">
      <alignment horizontal="center" vertical="center" wrapText="1"/>
    </xf>
    <xf numFmtId="3" fontId="22" fillId="2" borderId="10" xfId="2" applyNumberFormat="1" applyFont="1" applyFill="1" applyBorder="1" applyAlignment="1">
      <alignment horizontal="center" vertical="center" wrapText="1"/>
    </xf>
    <xf numFmtId="3" fontId="22" fillId="2" borderId="10" xfId="2" applyNumberFormat="1" applyFont="1" applyFill="1" applyBorder="1" applyAlignment="1">
      <alignment horizontal="center"/>
    </xf>
    <xf numFmtId="0" fontId="5" fillId="2" borderId="0" xfId="2" applyFont="1" applyFill="1" applyAlignment="1">
      <alignment horizontal="right" vertical="center"/>
    </xf>
    <xf numFmtId="0" fontId="6" fillId="2" borderId="10" xfId="2" applyFont="1" applyFill="1" applyBorder="1" applyAlignment="1">
      <alignment horizontal="center" vertical="center"/>
    </xf>
    <xf numFmtId="0" fontId="26" fillId="2" borderId="10" xfId="0" applyFont="1" applyFill="1" applyBorder="1" applyAlignment="1">
      <alignment horizontal="center" vertical="center"/>
    </xf>
    <xf numFmtId="3" fontId="22" fillId="2" borderId="10" xfId="2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23" fillId="2" borderId="10" xfId="2" applyFont="1" applyFill="1" applyBorder="1" applyAlignment="1">
      <alignment horizontal="center" vertical="center" wrapText="1"/>
    </xf>
    <xf numFmtId="0" fontId="23" fillId="2" borderId="10" xfId="3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/>
    </xf>
    <xf numFmtId="0" fontId="23" fillId="2" borderId="9" xfId="3" applyFont="1" applyFill="1" applyBorder="1" applyAlignment="1">
      <alignment horizontal="center" vertical="center"/>
    </xf>
    <xf numFmtId="3" fontId="22" fillId="0" borderId="11" xfId="2" applyNumberFormat="1" applyFont="1" applyBorder="1" applyAlignment="1">
      <alignment horizontal="center" vertical="center" wrapText="1"/>
    </xf>
    <xf numFmtId="3" fontId="22" fillId="2" borderId="11" xfId="2" applyNumberFormat="1" applyFont="1" applyFill="1" applyBorder="1" applyAlignment="1">
      <alignment horizontal="center" vertical="center" wrapText="1"/>
    </xf>
    <xf numFmtId="0" fontId="23" fillId="2" borderId="36" xfId="3" applyFont="1" applyFill="1" applyBorder="1" applyAlignment="1">
      <alignment horizontal="center" vertical="center"/>
    </xf>
    <xf numFmtId="0" fontId="23" fillId="2" borderId="36" xfId="2" applyFont="1" applyFill="1" applyBorder="1" applyAlignment="1">
      <alignment horizontal="center" vertical="center" wrapText="1"/>
    </xf>
    <xf numFmtId="3" fontId="22" fillId="0" borderId="36" xfId="2" applyNumberFormat="1" applyFont="1" applyBorder="1" applyAlignment="1">
      <alignment horizontal="center" vertical="center" wrapText="1"/>
    </xf>
    <xf numFmtId="3" fontId="27" fillId="0" borderId="36" xfId="3" applyNumberFormat="1" applyFont="1" applyBorder="1" applyAlignment="1">
      <alignment horizontal="center" vertical="center" wrapText="1"/>
    </xf>
    <xf numFmtId="3" fontId="22" fillId="0" borderId="37" xfId="2" applyNumberFormat="1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/>
    </xf>
    <xf numFmtId="0" fontId="30" fillId="2" borderId="11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6" fillId="0" borderId="36" xfId="2" applyFont="1" applyBorder="1" applyAlignment="1">
      <alignment horizontal="center" vertical="center" wrapText="1"/>
    </xf>
    <xf numFmtId="0" fontId="6" fillId="2" borderId="36" xfId="3" applyFont="1" applyFill="1" applyBorder="1" applyAlignment="1">
      <alignment horizontal="center" vertical="center"/>
    </xf>
    <xf numFmtId="0" fontId="8" fillId="0" borderId="36" xfId="2" applyFont="1" applyBorder="1" applyAlignment="1">
      <alignment horizontal="center" vertical="center" wrapText="1"/>
    </xf>
    <xf numFmtId="0" fontId="8" fillId="0" borderId="36" xfId="3" applyFont="1" applyBorder="1" applyAlignment="1">
      <alignment horizontal="center" vertical="center" wrapText="1"/>
    </xf>
    <xf numFmtId="0" fontId="8" fillId="0" borderId="37" xfId="3" applyFont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/>
    </xf>
    <xf numFmtId="0" fontId="16" fillId="2" borderId="10" xfId="3" applyFont="1" applyFill="1" applyBorder="1" applyAlignment="1">
      <alignment horizontal="center" vertical="center"/>
    </xf>
    <xf numFmtId="0" fontId="16" fillId="2" borderId="10" xfId="3" applyFont="1" applyFill="1" applyBorder="1" applyAlignment="1">
      <alignment horizontal="center" vertical="center" wrapText="1"/>
    </xf>
    <xf numFmtId="0" fontId="17" fillId="2" borderId="10" xfId="3" applyFont="1" applyFill="1" applyBorder="1" applyAlignment="1">
      <alignment horizontal="center" vertical="center" wrapText="1"/>
    </xf>
    <xf numFmtId="0" fontId="17" fillId="2" borderId="11" xfId="3" applyFont="1" applyFill="1" applyBorder="1" applyAlignment="1">
      <alignment horizontal="center" vertical="center" wrapText="1"/>
    </xf>
    <xf numFmtId="0" fontId="17" fillId="2" borderId="10" xfId="3" applyFont="1" applyFill="1" applyBorder="1" applyAlignment="1">
      <alignment horizontal="center" vertical="center"/>
    </xf>
    <xf numFmtId="3" fontId="17" fillId="2" borderId="10" xfId="3" applyNumberFormat="1" applyFont="1" applyFill="1" applyBorder="1" applyAlignment="1">
      <alignment horizontal="center" vertical="center" wrapText="1"/>
    </xf>
    <xf numFmtId="0" fontId="16" fillId="2" borderId="35" xfId="3" applyFont="1" applyFill="1" applyBorder="1" applyAlignment="1">
      <alignment horizontal="center" vertical="center"/>
    </xf>
    <xf numFmtId="0" fontId="16" fillId="2" borderId="7" xfId="3" applyFont="1" applyFill="1" applyBorder="1" applyAlignment="1">
      <alignment horizontal="center" vertical="center" wrapText="1"/>
    </xf>
    <xf numFmtId="3" fontId="17" fillId="2" borderId="7" xfId="3" applyNumberFormat="1" applyFont="1" applyFill="1" applyBorder="1" applyAlignment="1">
      <alignment horizontal="center" vertical="center" wrapText="1"/>
    </xf>
    <xf numFmtId="0" fontId="17" fillId="2" borderId="7" xfId="3" applyFont="1" applyFill="1" applyBorder="1" applyAlignment="1">
      <alignment horizontal="center" vertical="center" wrapText="1"/>
    </xf>
    <xf numFmtId="0" fontId="17" fillId="2" borderId="8" xfId="3" applyFont="1" applyFill="1" applyBorder="1" applyAlignment="1">
      <alignment horizontal="center" vertical="center" wrapText="1"/>
    </xf>
    <xf numFmtId="3" fontId="17" fillId="2" borderId="10" xfId="3" applyNumberFormat="1" applyFont="1" applyFill="1" applyBorder="1" applyAlignment="1">
      <alignment horizontal="center" vertical="center"/>
    </xf>
    <xf numFmtId="0" fontId="16" fillId="2" borderId="10" xfId="2" applyFont="1" applyFill="1" applyBorder="1" applyAlignment="1">
      <alignment horizontal="center" vertical="center" wrapText="1"/>
    </xf>
    <xf numFmtId="3" fontId="17" fillId="2" borderId="10" xfId="0" applyNumberFormat="1" applyFont="1" applyFill="1" applyBorder="1" applyAlignment="1">
      <alignment horizontal="center" vertical="center" wrapText="1"/>
    </xf>
    <xf numFmtId="0" fontId="16" fillId="2" borderId="36" xfId="3" applyFont="1" applyFill="1" applyBorder="1" applyAlignment="1">
      <alignment horizontal="center" vertical="center"/>
    </xf>
    <xf numFmtId="0" fontId="16" fillId="2" borderId="36" xfId="3" applyFont="1" applyFill="1" applyBorder="1" applyAlignment="1">
      <alignment horizontal="center" vertical="center" wrapText="1"/>
    </xf>
    <xf numFmtId="3" fontId="17" fillId="2" borderId="36" xfId="3" applyNumberFormat="1" applyFont="1" applyFill="1" applyBorder="1" applyAlignment="1">
      <alignment horizontal="center" vertical="center" wrapText="1"/>
    </xf>
    <xf numFmtId="0" fontId="17" fillId="2" borderId="36" xfId="3" applyFont="1" applyFill="1" applyBorder="1" applyAlignment="1">
      <alignment horizontal="center" vertical="center" wrapText="1"/>
    </xf>
    <xf numFmtId="0" fontId="17" fillId="2" borderId="37" xfId="3" applyFont="1" applyFill="1" applyBorder="1" applyAlignment="1">
      <alignment horizontal="center" vertical="center" wrapText="1"/>
    </xf>
    <xf numFmtId="0" fontId="3" fillId="5" borderId="38" xfId="3" applyFont="1" applyFill="1" applyBorder="1" applyAlignment="1">
      <alignment horizontal="center" vertical="center" wrapText="1"/>
    </xf>
    <xf numFmtId="0" fontId="3" fillId="8" borderId="22" xfId="3" applyFont="1" applyFill="1" applyBorder="1" applyAlignment="1">
      <alignment horizontal="center" vertical="center" wrapText="1"/>
    </xf>
    <xf numFmtId="0" fontId="3" fillId="5" borderId="39" xfId="3" applyFont="1" applyFill="1" applyBorder="1" applyAlignment="1">
      <alignment horizontal="center" vertical="center" wrapText="1"/>
    </xf>
    <xf numFmtId="0" fontId="3" fillId="5" borderId="40" xfId="3" applyFont="1" applyFill="1" applyBorder="1" applyAlignment="1">
      <alignment horizontal="center" vertical="center" wrapText="1"/>
    </xf>
    <xf numFmtId="3" fontId="27" fillId="2" borderId="10" xfId="0" applyNumberFormat="1" applyFont="1" applyFill="1" applyBorder="1" applyAlignment="1">
      <alignment horizontal="center" vertical="center" wrapText="1"/>
    </xf>
    <xf numFmtId="3" fontId="31" fillId="2" borderId="10" xfId="0" applyNumberFormat="1" applyFont="1" applyFill="1" applyBorder="1" applyAlignment="1">
      <alignment horizontal="center" vertical="center" wrapText="1"/>
    </xf>
    <xf numFmtId="3" fontId="32" fillId="2" borderId="10" xfId="0" applyNumberFormat="1" applyFont="1" applyFill="1" applyBorder="1" applyAlignment="1">
      <alignment horizontal="center" vertical="center" wrapText="1"/>
    </xf>
    <xf numFmtId="3" fontId="32" fillId="2" borderId="11" xfId="0" applyNumberFormat="1" applyFont="1" applyFill="1" applyBorder="1" applyAlignment="1">
      <alignment horizontal="center" vertical="center" wrapText="1"/>
    </xf>
    <xf numFmtId="0" fontId="23" fillId="2" borderId="7" xfId="2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3" fontId="22" fillId="2" borderId="7" xfId="2" applyNumberFormat="1" applyFont="1" applyFill="1" applyBorder="1" applyAlignment="1">
      <alignment horizontal="center" vertical="center" wrapText="1"/>
    </xf>
    <xf numFmtId="3" fontId="22" fillId="2" borderId="8" xfId="2" applyNumberFormat="1" applyFont="1" applyFill="1" applyBorder="1" applyAlignment="1">
      <alignment horizontal="center" vertical="center" wrapText="1"/>
    </xf>
    <xf numFmtId="3" fontId="27" fillId="2" borderId="10" xfId="3" applyNumberFormat="1" applyFont="1" applyFill="1" applyBorder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3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/>
    </xf>
    <xf numFmtId="0" fontId="22" fillId="0" borderId="36" xfId="2" applyFont="1" applyBorder="1" applyAlignment="1">
      <alignment horizontal="center" vertical="center" wrapText="1"/>
    </xf>
    <xf numFmtId="0" fontId="23" fillId="2" borderId="12" xfId="3" applyFont="1" applyFill="1" applyBorder="1" applyAlignment="1">
      <alignment horizontal="right" vertical="center" wrapText="1"/>
    </xf>
    <xf numFmtId="0" fontId="23" fillId="2" borderId="13" xfId="3" applyFont="1" applyFill="1" applyBorder="1" applyAlignment="1">
      <alignment horizontal="right" vertical="center" wrapText="1"/>
    </xf>
    <xf numFmtId="0" fontId="23" fillId="2" borderId="14" xfId="3" applyFont="1" applyFill="1" applyBorder="1" applyAlignment="1">
      <alignment horizontal="right" vertical="center" wrapText="1"/>
    </xf>
    <xf numFmtId="0" fontId="23" fillId="2" borderId="15" xfId="3" applyFont="1" applyFill="1" applyBorder="1" applyAlignment="1">
      <alignment horizontal="right" vertical="center" wrapText="1"/>
    </xf>
    <xf numFmtId="0" fontId="23" fillId="2" borderId="16" xfId="3" applyFont="1" applyFill="1" applyBorder="1" applyAlignment="1">
      <alignment horizontal="right" vertical="center" wrapText="1"/>
    </xf>
    <xf numFmtId="0" fontId="23" fillId="2" borderId="17" xfId="3" applyFont="1" applyFill="1" applyBorder="1" applyAlignment="1">
      <alignment horizontal="right" vertical="center" wrapText="1"/>
    </xf>
    <xf numFmtId="0" fontId="25" fillId="7" borderId="4" xfId="2" applyFont="1" applyFill="1" applyBorder="1" applyAlignment="1">
      <alignment horizontal="center" vertical="center" wrapText="1"/>
    </xf>
    <xf numFmtId="0" fontId="25" fillId="7" borderId="0" xfId="2" applyFont="1" applyFill="1" applyAlignment="1">
      <alignment horizontal="center" vertical="center"/>
    </xf>
    <xf numFmtId="0" fontId="25" fillId="7" borderId="18" xfId="2" applyFont="1" applyFill="1" applyBorder="1" applyAlignment="1">
      <alignment horizontal="center" vertical="center"/>
    </xf>
    <xf numFmtId="0" fontId="23" fillId="8" borderId="9" xfId="2" applyFont="1" applyFill="1" applyBorder="1" applyAlignment="1">
      <alignment horizontal="center" vertical="center" wrapText="1"/>
    </xf>
    <xf numFmtId="0" fontId="23" fillId="8" borderId="5" xfId="2" applyFont="1" applyFill="1" applyBorder="1" applyAlignment="1">
      <alignment horizontal="center" vertical="center" wrapText="1"/>
    </xf>
    <xf numFmtId="0" fontId="23" fillId="8" borderId="19" xfId="2" applyFont="1" applyFill="1" applyBorder="1" applyAlignment="1">
      <alignment horizontal="center" vertical="center" wrapText="1"/>
    </xf>
    <xf numFmtId="0" fontId="23" fillId="8" borderId="21" xfId="2" applyFont="1" applyFill="1" applyBorder="1" applyAlignment="1">
      <alignment horizontal="center" vertical="center" wrapText="1"/>
    </xf>
    <xf numFmtId="0" fontId="23" fillId="8" borderId="20" xfId="3" applyFont="1" applyFill="1" applyBorder="1" applyAlignment="1">
      <alignment horizontal="center" vertical="center" wrapText="1"/>
    </xf>
    <xf numFmtId="0" fontId="23" fillId="8" borderId="22" xfId="3" applyFont="1" applyFill="1" applyBorder="1" applyAlignment="1">
      <alignment horizontal="center" vertical="center" wrapText="1"/>
    </xf>
    <xf numFmtId="0" fontId="23" fillId="8" borderId="7" xfId="2" applyFont="1" applyFill="1" applyBorder="1" applyAlignment="1">
      <alignment horizontal="center" vertical="center" wrapText="1"/>
    </xf>
    <xf numFmtId="0" fontId="23" fillId="8" borderId="23" xfId="2" applyFont="1" applyFill="1" applyBorder="1" applyAlignment="1">
      <alignment horizontal="center" vertical="center" wrapText="1"/>
    </xf>
    <xf numFmtId="3" fontId="23" fillId="8" borderId="7" xfId="2" applyNumberFormat="1" applyFont="1" applyFill="1" applyBorder="1" applyAlignment="1">
      <alignment horizontal="center" vertical="center" wrapText="1"/>
    </xf>
    <xf numFmtId="3" fontId="23" fillId="8" borderId="8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right" vertical="center" wrapText="1"/>
    </xf>
    <xf numFmtId="0" fontId="6" fillId="2" borderId="2" xfId="3" applyFont="1" applyFill="1" applyBorder="1" applyAlignment="1">
      <alignment horizontal="right" vertical="center" wrapText="1"/>
    </xf>
    <xf numFmtId="0" fontId="6" fillId="2" borderId="3" xfId="3" applyFont="1" applyFill="1" applyBorder="1" applyAlignment="1">
      <alignment horizontal="right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7" fillId="4" borderId="2" xfId="3" applyFont="1" applyFill="1" applyBorder="1" applyAlignment="1">
      <alignment horizontal="center" vertical="center" wrapText="1"/>
    </xf>
    <xf numFmtId="0" fontId="7" fillId="4" borderId="3" xfId="3" applyFont="1" applyFill="1" applyBorder="1" applyAlignment="1">
      <alignment horizontal="center" vertical="center" wrapText="1"/>
    </xf>
    <xf numFmtId="0" fontId="13" fillId="0" borderId="12" xfId="3" applyFont="1" applyBorder="1" applyAlignment="1">
      <alignment horizontal="right" vertical="center" wrapText="1"/>
    </xf>
    <xf numFmtId="0" fontId="13" fillId="0" borderId="13" xfId="3" applyFont="1" applyBorder="1" applyAlignment="1">
      <alignment horizontal="right" vertical="center" wrapText="1"/>
    </xf>
    <xf numFmtId="0" fontId="13" fillId="0" borderId="14" xfId="3" applyFont="1" applyBorder="1" applyAlignment="1">
      <alignment horizontal="right" vertical="center" wrapText="1"/>
    </xf>
    <xf numFmtId="0" fontId="13" fillId="0" borderId="15" xfId="3" applyFont="1" applyBorder="1" applyAlignment="1">
      <alignment horizontal="right" vertical="center" wrapText="1"/>
    </xf>
    <xf numFmtId="0" fontId="13" fillId="0" borderId="16" xfId="3" applyFont="1" applyBorder="1" applyAlignment="1">
      <alignment horizontal="right" vertical="center" wrapText="1"/>
    </xf>
    <xf numFmtId="0" fontId="13" fillId="0" borderId="17" xfId="3" applyFont="1" applyBorder="1" applyAlignment="1">
      <alignment horizontal="right" vertical="center" wrapText="1"/>
    </xf>
    <xf numFmtId="0" fontId="14" fillId="4" borderId="1" xfId="3" applyFont="1" applyFill="1" applyBorder="1" applyAlignment="1">
      <alignment horizontal="center" wrapText="1"/>
    </xf>
    <xf numFmtId="0" fontId="14" fillId="4" borderId="2" xfId="3" applyFont="1" applyFill="1" applyBorder="1" applyAlignment="1">
      <alignment horizontal="center" wrapText="1"/>
    </xf>
    <xf numFmtId="0" fontId="14" fillId="4" borderId="3" xfId="3" applyFont="1" applyFill="1" applyBorder="1" applyAlignment="1">
      <alignment horizontal="center" wrapText="1"/>
    </xf>
    <xf numFmtId="0" fontId="18" fillId="2" borderId="0" xfId="3" applyFont="1" applyFill="1" applyAlignment="1">
      <alignment horizontal="center"/>
    </xf>
    <xf numFmtId="3" fontId="27" fillId="0" borderId="10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 2 2 2" xfId="3" xr:uid="{79A5F26D-8EF2-49E2-95C4-E4A88CF69A57}"/>
    <cellStyle name="Normal 3 2" xfId="1" xr:uid="{98F9E1F1-DDEA-4EDB-8AE7-AAC90511939D}"/>
    <cellStyle name="Normal 3 2 2" xfId="2" xr:uid="{F92B804E-C947-48AC-9B7E-3463CEA755F4}"/>
  </cellStyles>
  <dxfs count="0"/>
  <tableStyles count="0" defaultTableStyle="TableStyleMedium2" defaultPivotStyle="PivotStyleLight16"/>
  <colors>
    <mruColors>
      <color rgb="FFDDC9A3"/>
      <color rgb="FFBC95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154782</xdr:colOff>
      <xdr:row>1</xdr:row>
      <xdr:rowOff>47626</xdr:rowOff>
    </xdr:from>
    <xdr:to>
      <xdr:col>4</xdr:col>
      <xdr:colOff>1492865</xdr:colOff>
      <xdr:row>2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1BAEE3-30AC-400F-AB2B-96A7EFFCF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6782" y="247651"/>
          <a:ext cx="5404948" cy="990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207596</xdr:colOff>
      <xdr:row>1</xdr:row>
      <xdr:rowOff>98643</xdr:rowOff>
    </xdr:from>
    <xdr:to>
      <xdr:col>5</xdr:col>
      <xdr:colOff>1054344</xdr:colOff>
      <xdr:row>1</xdr:row>
      <xdr:rowOff>933451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60B504-F737-4F86-8FC6-81F38A12E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21" y="546318"/>
          <a:ext cx="6825273" cy="8348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421821</xdr:colOff>
      <xdr:row>1</xdr:row>
      <xdr:rowOff>95249</xdr:rowOff>
    </xdr:from>
    <xdr:to>
      <xdr:col>5</xdr:col>
      <xdr:colOff>1237760</xdr:colOff>
      <xdr:row>1</xdr:row>
      <xdr:rowOff>1123950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2E3FB0-3D79-45C1-A64D-55678F68F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3846" y="285749"/>
          <a:ext cx="6807164" cy="1028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635000</xdr:colOff>
      <xdr:row>1</xdr:row>
      <xdr:rowOff>725714</xdr:rowOff>
    </xdr:from>
    <xdr:to>
      <xdr:col>11</xdr:col>
      <xdr:colOff>217069</xdr:colOff>
      <xdr:row>2</xdr:row>
      <xdr:rowOff>2219325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D8B7447-C52C-409C-BF04-169C00B4C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00" y="2721428"/>
          <a:ext cx="35379287" cy="4399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C5307-68E8-4C87-8C61-966FEFBBF962}">
  <dimension ref="B1:AE298"/>
  <sheetViews>
    <sheetView topLeftCell="A167" zoomScaleNormal="100" workbookViewId="0">
      <selection activeCell="E183" sqref="E183"/>
    </sheetView>
  </sheetViews>
  <sheetFormatPr baseColWidth="10" defaultColWidth="11.453125" defaultRowHeight="45" customHeight="1" x14ac:dyDescent="0.4"/>
  <cols>
    <col min="1" max="1" width="3" style="88" customWidth="1"/>
    <col min="2" max="2" width="9.54296875" style="88" customWidth="1"/>
    <col min="3" max="4" width="25.7265625" style="89" customWidth="1"/>
    <col min="5" max="5" width="30.7265625" style="89" customWidth="1"/>
    <col min="6" max="6" width="100.7265625" style="188" customWidth="1"/>
    <col min="7" max="7" width="15" style="90" customWidth="1"/>
    <col min="8" max="8" width="19.81640625" style="90" customWidth="1"/>
    <col min="9" max="9" width="16.453125" style="90" customWidth="1"/>
    <col min="10" max="10" width="22.453125" style="90" customWidth="1"/>
    <col min="11" max="11" width="27.1796875" style="90" customWidth="1"/>
    <col min="12" max="14" width="18.7265625" style="103" customWidth="1"/>
    <col min="15" max="15" width="25.7265625" style="103" customWidth="1"/>
    <col min="16" max="16" width="27.7265625" style="103" customWidth="1"/>
    <col min="17" max="16384" width="11.453125" style="88"/>
  </cols>
  <sheetData>
    <row r="1" spans="2:31" ht="14.5" thickBot="1" x14ac:dyDescent="0.45"/>
    <row r="2" spans="2:31" s="91" customFormat="1" ht="71.25" customHeight="1" x14ac:dyDescent="0.4">
      <c r="B2" s="197" t="s">
        <v>0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9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</row>
    <row r="3" spans="2:31" s="91" customFormat="1" ht="18" customHeight="1" thickBot="1" x14ac:dyDescent="0.45">
      <c r="B3" s="200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</row>
    <row r="4" spans="2:31" ht="90.75" customHeight="1" thickBot="1" x14ac:dyDescent="0.45">
      <c r="B4" s="203" t="s">
        <v>1</v>
      </c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5"/>
    </row>
    <row r="5" spans="2:31" ht="35.5" customHeight="1" x14ac:dyDescent="0.4">
      <c r="B5" s="206" t="s">
        <v>2</v>
      </c>
      <c r="C5" s="208" t="s">
        <v>3</v>
      </c>
      <c r="D5" s="210" t="s">
        <v>4</v>
      </c>
      <c r="E5" s="212" t="s">
        <v>5</v>
      </c>
      <c r="F5" s="212" t="s">
        <v>6</v>
      </c>
      <c r="G5" s="214" t="s">
        <v>7</v>
      </c>
      <c r="H5" s="214"/>
      <c r="I5" s="214"/>
      <c r="J5" s="214"/>
      <c r="K5" s="215"/>
      <c r="L5" s="214" t="s">
        <v>8</v>
      </c>
      <c r="M5" s="214"/>
      <c r="N5" s="214"/>
      <c r="O5" s="214"/>
      <c r="P5" s="215"/>
    </row>
    <row r="6" spans="2:31" s="93" customFormat="1" ht="28" x14ac:dyDescent="0.4">
      <c r="B6" s="207"/>
      <c r="C6" s="209"/>
      <c r="D6" s="211"/>
      <c r="E6" s="213"/>
      <c r="F6" s="213"/>
      <c r="G6" s="95" t="s">
        <v>9</v>
      </c>
      <c r="H6" s="95" t="s">
        <v>10</v>
      </c>
      <c r="I6" s="95" t="s">
        <v>11</v>
      </c>
      <c r="J6" s="95" t="s">
        <v>12</v>
      </c>
      <c r="K6" s="96" t="s">
        <v>13</v>
      </c>
      <c r="L6" s="95" t="s">
        <v>9</v>
      </c>
      <c r="M6" s="95" t="s">
        <v>10</v>
      </c>
      <c r="N6" s="95" t="s">
        <v>11</v>
      </c>
      <c r="O6" s="95" t="s">
        <v>12</v>
      </c>
      <c r="P6" s="96" t="s">
        <v>14</v>
      </c>
    </row>
    <row r="7" spans="2:31" s="93" customFormat="1" ht="14.5" thickBot="1" x14ac:dyDescent="0.45">
      <c r="B7" s="97"/>
      <c r="C7" s="98"/>
      <c r="D7" s="94"/>
      <c r="E7" s="99"/>
      <c r="F7" s="99"/>
      <c r="G7" s="100"/>
      <c r="H7" s="100"/>
      <c r="I7" s="100"/>
      <c r="J7" s="100"/>
      <c r="K7" s="101"/>
      <c r="L7" s="100"/>
      <c r="M7" s="100"/>
      <c r="N7" s="100"/>
      <c r="O7" s="100"/>
      <c r="P7" s="102"/>
    </row>
    <row r="8" spans="2:31" s="36" customFormat="1" ht="18.75" customHeight="1" x14ac:dyDescent="0.65">
      <c r="B8" s="104">
        <v>1</v>
      </c>
      <c r="C8" s="183" t="s">
        <v>15</v>
      </c>
      <c r="D8" s="184" t="s">
        <v>16</v>
      </c>
      <c r="E8" s="183" t="s">
        <v>17</v>
      </c>
      <c r="F8" s="189" t="s">
        <v>18</v>
      </c>
      <c r="G8" s="185">
        <f>L8*0.4</f>
        <v>2240</v>
      </c>
      <c r="H8" s="185">
        <f>M8*0.4</f>
        <v>2352</v>
      </c>
      <c r="I8" s="185">
        <f>N8*0.4</f>
        <v>2240</v>
      </c>
      <c r="J8" s="185">
        <f>O8*0.4</f>
        <v>152</v>
      </c>
      <c r="K8" s="185">
        <f>SUM(G8:J8)</f>
        <v>6984</v>
      </c>
      <c r="L8" s="185">
        <v>5600</v>
      </c>
      <c r="M8" s="185">
        <v>5880</v>
      </c>
      <c r="N8" s="185">
        <v>5600</v>
      </c>
      <c r="O8" s="185">
        <v>380</v>
      </c>
      <c r="P8" s="186">
        <f>SUM(L8:O8)</f>
        <v>17460</v>
      </c>
    </row>
    <row r="9" spans="2:31" s="36" customFormat="1" ht="18.75" customHeight="1" x14ac:dyDescent="0.65">
      <c r="B9" s="132">
        <v>2</v>
      </c>
      <c r="C9" s="105" t="s">
        <v>19</v>
      </c>
      <c r="D9" s="106" t="s">
        <v>20</v>
      </c>
      <c r="E9" s="105" t="s">
        <v>21</v>
      </c>
      <c r="F9" s="190" t="s">
        <v>22</v>
      </c>
      <c r="G9" s="107">
        <f t="shared" ref="G9:G72" si="0">L9*0.4</f>
        <v>180</v>
      </c>
      <c r="H9" s="107">
        <f t="shared" ref="H9:H72" si="1">M9*0.4</f>
        <v>260</v>
      </c>
      <c r="I9" s="107">
        <f t="shared" ref="I9:I72" si="2">N9*0.4</f>
        <v>128</v>
      </c>
      <c r="J9" s="107">
        <f t="shared" ref="J9:J72" si="3">O9*0.4</f>
        <v>14</v>
      </c>
      <c r="K9" s="107">
        <f t="shared" ref="K9:K72" si="4">SUM(G9:J9)</f>
        <v>582</v>
      </c>
      <c r="L9" s="107">
        <v>450</v>
      </c>
      <c r="M9" s="107">
        <v>650</v>
      </c>
      <c r="N9" s="107">
        <v>320</v>
      </c>
      <c r="O9" s="107">
        <v>35</v>
      </c>
      <c r="P9" s="133">
        <f t="shared" ref="P9:P72" si="5">SUM(L9:O9)</f>
        <v>1455</v>
      </c>
    </row>
    <row r="10" spans="2:31" s="36" customFormat="1" ht="18.75" customHeight="1" x14ac:dyDescent="0.65">
      <c r="B10" s="132">
        <v>3</v>
      </c>
      <c r="C10" s="105" t="s">
        <v>23</v>
      </c>
      <c r="D10" s="106" t="s">
        <v>24</v>
      </c>
      <c r="E10" s="105" t="s">
        <v>21</v>
      </c>
      <c r="F10" s="190" t="s">
        <v>25</v>
      </c>
      <c r="G10" s="107">
        <f t="shared" si="0"/>
        <v>160</v>
      </c>
      <c r="H10" s="107">
        <f t="shared" si="1"/>
        <v>320</v>
      </c>
      <c r="I10" s="107">
        <f t="shared" si="2"/>
        <v>80</v>
      </c>
      <c r="J10" s="107">
        <f t="shared" si="3"/>
        <v>20</v>
      </c>
      <c r="K10" s="107">
        <f t="shared" si="4"/>
        <v>580</v>
      </c>
      <c r="L10" s="107">
        <v>400</v>
      </c>
      <c r="M10" s="107">
        <v>800</v>
      </c>
      <c r="N10" s="107">
        <v>200</v>
      </c>
      <c r="O10" s="107">
        <v>50</v>
      </c>
      <c r="P10" s="133">
        <f t="shared" si="5"/>
        <v>1450</v>
      </c>
    </row>
    <row r="11" spans="2:31" s="36" customFormat="1" ht="18.75" customHeight="1" x14ac:dyDescent="0.65">
      <c r="B11" s="132">
        <v>4</v>
      </c>
      <c r="C11" s="105" t="s">
        <v>26</v>
      </c>
      <c r="D11" s="106" t="s">
        <v>27</v>
      </c>
      <c r="E11" s="105" t="s">
        <v>21</v>
      </c>
      <c r="F11" s="190" t="s">
        <v>28</v>
      </c>
      <c r="G11" s="107">
        <f t="shared" si="0"/>
        <v>862.80000000000007</v>
      </c>
      <c r="H11" s="107">
        <f t="shared" si="1"/>
        <v>1083.6000000000001</v>
      </c>
      <c r="I11" s="107">
        <f t="shared" si="2"/>
        <v>112</v>
      </c>
      <c r="J11" s="107">
        <f t="shared" si="3"/>
        <v>458</v>
      </c>
      <c r="K11" s="107">
        <f t="shared" si="4"/>
        <v>2516.4</v>
      </c>
      <c r="L11" s="107">
        <v>2157</v>
      </c>
      <c r="M11" s="107">
        <v>2709</v>
      </c>
      <c r="N11" s="107">
        <v>280</v>
      </c>
      <c r="O11" s="107">
        <v>1145</v>
      </c>
      <c r="P11" s="133">
        <f t="shared" si="5"/>
        <v>6291</v>
      </c>
    </row>
    <row r="12" spans="2:31" s="36" customFormat="1" ht="18.75" customHeight="1" x14ac:dyDescent="0.65">
      <c r="B12" s="132">
        <v>5</v>
      </c>
      <c r="C12" s="105" t="s">
        <v>29</v>
      </c>
      <c r="D12" s="106" t="s">
        <v>30</v>
      </c>
      <c r="E12" s="105" t="s">
        <v>21</v>
      </c>
      <c r="F12" s="190" t="s">
        <v>31</v>
      </c>
      <c r="G12" s="107">
        <f t="shared" si="0"/>
        <v>86.4</v>
      </c>
      <c r="H12" s="107">
        <f t="shared" si="1"/>
        <v>345.6</v>
      </c>
      <c r="I12" s="107">
        <f t="shared" si="2"/>
        <v>57.6</v>
      </c>
      <c r="J12" s="107">
        <f t="shared" si="3"/>
        <v>86.4</v>
      </c>
      <c r="K12" s="107">
        <f t="shared" si="4"/>
        <v>576</v>
      </c>
      <c r="L12" s="107">
        <v>216</v>
      </c>
      <c r="M12" s="107">
        <v>864</v>
      </c>
      <c r="N12" s="107">
        <v>144</v>
      </c>
      <c r="O12" s="107">
        <v>216</v>
      </c>
      <c r="P12" s="133">
        <f t="shared" si="5"/>
        <v>1440</v>
      </c>
    </row>
    <row r="13" spans="2:31" s="36" customFormat="1" ht="18.75" customHeight="1" x14ac:dyDescent="0.65">
      <c r="B13" s="132">
        <v>6</v>
      </c>
      <c r="C13" s="105" t="s">
        <v>32</v>
      </c>
      <c r="D13" s="106" t="s">
        <v>33</v>
      </c>
      <c r="E13" s="105" t="s">
        <v>21</v>
      </c>
      <c r="F13" s="190" t="s">
        <v>34</v>
      </c>
      <c r="G13" s="107">
        <f t="shared" si="0"/>
        <v>120</v>
      </c>
      <c r="H13" s="107">
        <f t="shared" si="1"/>
        <v>80</v>
      </c>
      <c r="I13" s="107">
        <f t="shared" si="2"/>
        <v>8</v>
      </c>
      <c r="J13" s="107">
        <f t="shared" si="3"/>
        <v>0</v>
      </c>
      <c r="K13" s="107">
        <f t="shared" si="4"/>
        <v>208</v>
      </c>
      <c r="L13" s="108">
        <v>300</v>
      </c>
      <c r="M13" s="108">
        <v>200</v>
      </c>
      <c r="N13" s="108">
        <v>20</v>
      </c>
      <c r="O13" s="108">
        <v>0</v>
      </c>
      <c r="P13" s="133">
        <f t="shared" si="5"/>
        <v>520</v>
      </c>
    </row>
    <row r="14" spans="2:31" s="36" customFormat="1" ht="18.75" customHeight="1" x14ac:dyDescent="0.65">
      <c r="B14" s="132">
        <v>7</v>
      </c>
      <c r="C14" s="105" t="s">
        <v>35</v>
      </c>
      <c r="D14" s="106" t="s">
        <v>36</v>
      </c>
      <c r="E14" s="105" t="s">
        <v>21</v>
      </c>
      <c r="F14" s="190" t="s">
        <v>37</v>
      </c>
      <c r="G14" s="107">
        <f t="shared" si="0"/>
        <v>28</v>
      </c>
      <c r="H14" s="107">
        <f t="shared" si="1"/>
        <v>120</v>
      </c>
      <c r="I14" s="107">
        <f t="shared" si="2"/>
        <v>30</v>
      </c>
      <c r="J14" s="107">
        <f t="shared" si="3"/>
        <v>0</v>
      </c>
      <c r="K14" s="107">
        <f t="shared" si="4"/>
        <v>178</v>
      </c>
      <c r="L14" s="108">
        <v>70</v>
      </c>
      <c r="M14" s="108">
        <v>300</v>
      </c>
      <c r="N14" s="108">
        <v>75</v>
      </c>
      <c r="O14" s="108">
        <v>0</v>
      </c>
      <c r="P14" s="133">
        <f t="shared" si="5"/>
        <v>445</v>
      </c>
    </row>
    <row r="15" spans="2:31" s="36" customFormat="1" ht="18.75" customHeight="1" x14ac:dyDescent="0.65">
      <c r="B15" s="132">
        <v>8</v>
      </c>
      <c r="C15" s="105" t="s">
        <v>38</v>
      </c>
      <c r="D15" s="106" t="s">
        <v>38</v>
      </c>
      <c r="E15" s="105" t="s">
        <v>21</v>
      </c>
      <c r="F15" s="190" t="s">
        <v>39</v>
      </c>
      <c r="G15" s="107">
        <f t="shared" si="0"/>
        <v>180</v>
      </c>
      <c r="H15" s="107">
        <f t="shared" si="1"/>
        <v>40</v>
      </c>
      <c r="I15" s="107">
        <f t="shared" si="2"/>
        <v>384</v>
      </c>
      <c r="J15" s="107">
        <f t="shared" si="3"/>
        <v>40</v>
      </c>
      <c r="K15" s="107">
        <f t="shared" si="4"/>
        <v>644</v>
      </c>
      <c r="L15" s="108">
        <v>450</v>
      </c>
      <c r="M15" s="108">
        <v>100</v>
      </c>
      <c r="N15" s="108">
        <v>960</v>
      </c>
      <c r="O15" s="108">
        <v>100</v>
      </c>
      <c r="P15" s="133">
        <f t="shared" si="5"/>
        <v>1610</v>
      </c>
    </row>
    <row r="16" spans="2:31" s="36" customFormat="1" ht="18.75" customHeight="1" x14ac:dyDescent="0.65">
      <c r="B16" s="132">
        <v>9</v>
      </c>
      <c r="C16" s="105" t="s">
        <v>40</v>
      </c>
      <c r="D16" s="106" t="s">
        <v>40</v>
      </c>
      <c r="E16" s="105" t="s">
        <v>21</v>
      </c>
      <c r="F16" s="190" t="s">
        <v>41</v>
      </c>
      <c r="G16" s="107">
        <f t="shared" si="0"/>
        <v>120</v>
      </c>
      <c r="H16" s="107">
        <f t="shared" si="1"/>
        <v>320</v>
      </c>
      <c r="I16" s="107">
        <f t="shared" si="2"/>
        <v>120</v>
      </c>
      <c r="J16" s="107">
        <f t="shared" si="3"/>
        <v>16</v>
      </c>
      <c r="K16" s="107">
        <f t="shared" si="4"/>
        <v>576</v>
      </c>
      <c r="L16" s="108">
        <v>300</v>
      </c>
      <c r="M16" s="108">
        <v>800</v>
      </c>
      <c r="N16" s="108">
        <v>300</v>
      </c>
      <c r="O16" s="108">
        <v>40</v>
      </c>
      <c r="P16" s="133">
        <f t="shared" si="5"/>
        <v>1440</v>
      </c>
    </row>
    <row r="17" spans="2:16" s="36" customFormat="1" ht="18.75" customHeight="1" x14ac:dyDescent="0.65">
      <c r="B17" s="132">
        <v>10</v>
      </c>
      <c r="C17" s="129" t="s">
        <v>42</v>
      </c>
      <c r="D17" s="116" t="s">
        <v>42</v>
      </c>
      <c r="E17" s="129" t="s">
        <v>21</v>
      </c>
      <c r="F17" s="190" t="s">
        <v>43</v>
      </c>
      <c r="G17" s="122">
        <f t="shared" si="0"/>
        <v>14.4</v>
      </c>
      <c r="H17" s="122">
        <f t="shared" si="1"/>
        <v>64.8</v>
      </c>
      <c r="I17" s="122">
        <f t="shared" si="2"/>
        <v>9.6000000000000014</v>
      </c>
      <c r="J17" s="122">
        <f t="shared" si="3"/>
        <v>4.8000000000000007</v>
      </c>
      <c r="K17" s="122">
        <f t="shared" si="4"/>
        <v>93.600000000000009</v>
      </c>
      <c r="L17" s="187">
        <v>36</v>
      </c>
      <c r="M17" s="187">
        <v>162</v>
      </c>
      <c r="N17" s="187">
        <v>24</v>
      </c>
      <c r="O17" s="187">
        <v>12</v>
      </c>
      <c r="P17" s="134">
        <f t="shared" si="5"/>
        <v>234</v>
      </c>
    </row>
    <row r="18" spans="2:16" s="36" customFormat="1" ht="18.75" customHeight="1" x14ac:dyDescent="0.65">
      <c r="B18" s="132">
        <v>11</v>
      </c>
      <c r="C18" s="105" t="s">
        <v>44</v>
      </c>
      <c r="D18" s="106" t="s">
        <v>45</v>
      </c>
      <c r="E18" s="105" t="s">
        <v>21</v>
      </c>
      <c r="F18" s="190" t="s">
        <v>46</v>
      </c>
      <c r="G18" s="107">
        <f t="shared" si="0"/>
        <v>206.4</v>
      </c>
      <c r="H18" s="107">
        <f t="shared" si="1"/>
        <v>88</v>
      </c>
      <c r="I18" s="107">
        <f t="shared" si="2"/>
        <v>57.6</v>
      </c>
      <c r="J18" s="107">
        <f t="shared" si="3"/>
        <v>96.800000000000011</v>
      </c>
      <c r="K18" s="107">
        <f t="shared" si="4"/>
        <v>448.8</v>
      </c>
      <c r="L18" s="109">
        <v>516</v>
      </c>
      <c r="M18" s="109">
        <v>220</v>
      </c>
      <c r="N18" s="109">
        <v>144</v>
      </c>
      <c r="O18" s="109">
        <v>242</v>
      </c>
      <c r="P18" s="133">
        <f t="shared" si="5"/>
        <v>1122</v>
      </c>
    </row>
    <row r="19" spans="2:16" s="36" customFormat="1" ht="18.75" customHeight="1" x14ac:dyDescent="0.65">
      <c r="B19" s="132">
        <v>12</v>
      </c>
      <c r="C19" s="105" t="s">
        <v>47</v>
      </c>
      <c r="D19" s="106" t="s">
        <v>48</v>
      </c>
      <c r="E19" s="105" t="s">
        <v>49</v>
      </c>
      <c r="F19" s="190" t="s">
        <v>50</v>
      </c>
      <c r="G19" s="107">
        <f t="shared" si="0"/>
        <v>108</v>
      </c>
      <c r="H19" s="107">
        <f t="shared" si="1"/>
        <v>4</v>
      </c>
      <c r="I19" s="107">
        <f t="shared" si="2"/>
        <v>8</v>
      </c>
      <c r="J19" s="107">
        <f t="shared" si="3"/>
        <v>120</v>
      </c>
      <c r="K19" s="107">
        <f t="shared" si="4"/>
        <v>240</v>
      </c>
      <c r="L19" s="107">
        <v>270</v>
      </c>
      <c r="M19" s="107">
        <v>10</v>
      </c>
      <c r="N19" s="107">
        <v>20</v>
      </c>
      <c r="O19" s="107">
        <v>300</v>
      </c>
      <c r="P19" s="133">
        <f t="shared" si="5"/>
        <v>600</v>
      </c>
    </row>
    <row r="20" spans="2:16" s="36" customFormat="1" ht="18.75" customHeight="1" x14ac:dyDescent="0.65">
      <c r="B20" s="132">
        <v>13</v>
      </c>
      <c r="C20" s="105" t="s">
        <v>51</v>
      </c>
      <c r="D20" s="106" t="s">
        <v>52</v>
      </c>
      <c r="E20" s="105" t="s">
        <v>49</v>
      </c>
      <c r="F20" s="190" t="s">
        <v>53</v>
      </c>
      <c r="G20" s="107">
        <f t="shared" si="0"/>
        <v>25.200000000000003</v>
      </c>
      <c r="H20" s="107">
        <f t="shared" si="1"/>
        <v>518.80000000000007</v>
      </c>
      <c r="I20" s="107">
        <f t="shared" si="2"/>
        <v>2.4000000000000004</v>
      </c>
      <c r="J20" s="107">
        <f t="shared" si="3"/>
        <v>40</v>
      </c>
      <c r="K20" s="107">
        <f t="shared" si="4"/>
        <v>586.40000000000009</v>
      </c>
      <c r="L20" s="107">
        <v>63</v>
      </c>
      <c r="M20" s="107">
        <v>1297</v>
      </c>
      <c r="N20" s="107">
        <v>6</v>
      </c>
      <c r="O20" s="107">
        <v>100</v>
      </c>
      <c r="P20" s="133">
        <f t="shared" si="5"/>
        <v>1466</v>
      </c>
    </row>
    <row r="21" spans="2:16" s="36" customFormat="1" ht="18.75" customHeight="1" x14ac:dyDescent="0.65">
      <c r="B21" s="132">
        <v>14</v>
      </c>
      <c r="C21" s="105" t="s">
        <v>54</v>
      </c>
      <c r="D21" s="106" t="s">
        <v>55</v>
      </c>
      <c r="E21" s="105" t="s">
        <v>49</v>
      </c>
      <c r="F21" s="190" t="s">
        <v>56</v>
      </c>
      <c r="G21" s="107">
        <f t="shared" si="0"/>
        <v>174</v>
      </c>
      <c r="H21" s="107">
        <f t="shared" si="1"/>
        <v>81.600000000000009</v>
      </c>
      <c r="I21" s="107">
        <f t="shared" si="2"/>
        <v>6.4</v>
      </c>
      <c r="J21" s="107">
        <f t="shared" si="3"/>
        <v>1.2000000000000002</v>
      </c>
      <c r="K21" s="107">
        <f t="shared" si="4"/>
        <v>263.2</v>
      </c>
      <c r="L21" s="107">
        <v>435</v>
      </c>
      <c r="M21" s="107">
        <v>204</v>
      </c>
      <c r="N21" s="107">
        <v>16</v>
      </c>
      <c r="O21" s="107">
        <v>3</v>
      </c>
      <c r="P21" s="133">
        <f t="shared" si="5"/>
        <v>658</v>
      </c>
    </row>
    <row r="22" spans="2:16" s="36" customFormat="1" ht="18.75" customHeight="1" x14ac:dyDescent="0.65">
      <c r="B22" s="132">
        <v>15</v>
      </c>
      <c r="C22" s="105" t="s">
        <v>57</v>
      </c>
      <c r="D22" s="106" t="s">
        <v>58</v>
      </c>
      <c r="E22" s="105" t="s">
        <v>49</v>
      </c>
      <c r="F22" s="190" t="s">
        <v>59</v>
      </c>
      <c r="G22" s="107">
        <f t="shared" si="0"/>
        <v>118.4</v>
      </c>
      <c r="H22" s="107">
        <f t="shared" si="1"/>
        <v>209.20000000000002</v>
      </c>
      <c r="I22" s="107">
        <f t="shared" si="2"/>
        <v>15.600000000000001</v>
      </c>
      <c r="J22" s="107">
        <f t="shared" si="3"/>
        <v>0</v>
      </c>
      <c r="K22" s="107">
        <f t="shared" si="4"/>
        <v>343.20000000000005</v>
      </c>
      <c r="L22" s="107">
        <v>296</v>
      </c>
      <c r="M22" s="107">
        <v>523</v>
      </c>
      <c r="N22" s="107">
        <v>39</v>
      </c>
      <c r="O22" s="107">
        <v>0</v>
      </c>
      <c r="P22" s="133">
        <f t="shared" si="5"/>
        <v>858</v>
      </c>
    </row>
    <row r="23" spans="2:16" s="36" customFormat="1" ht="18.75" customHeight="1" x14ac:dyDescent="0.65">
      <c r="B23" s="132">
        <v>16</v>
      </c>
      <c r="C23" s="105" t="s">
        <v>60</v>
      </c>
      <c r="D23" s="106" t="s">
        <v>61</v>
      </c>
      <c r="E23" s="105" t="s">
        <v>49</v>
      </c>
      <c r="F23" s="190" t="s">
        <v>62</v>
      </c>
      <c r="G23" s="107">
        <f t="shared" si="0"/>
        <v>800</v>
      </c>
      <c r="H23" s="107">
        <f t="shared" si="1"/>
        <v>1200</v>
      </c>
      <c r="I23" s="107">
        <f t="shared" si="2"/>
        <v>800</v>
      </c>
      <c r="J23" s="107">
        <f t="shared" si="3"/>
        <v>240</v>
      </c>
      <c r="K23" s="107">
        <f t="shared" si="4"/>
        <v>3040</v>
      </c>
      <c r="L23" s="107">
        <v>2000</v>
      </c>
      <c r="M23" s="107">
        <v>3000</v>
      </c>
      <c r="N23" s="107">
        <v>2000</v>
      </c>
      <c r="O23" s="107">
        <v>600</v>
      </c>
      <c r="P23" s="133">
        <f t="shared" si="5"/>
        <v>7600</v>
      </c>
    </row>
    <row r="24" spans="2:16" s="36" customFormat="1" ht="18.75" customHeight="1" x14ac:dyDescent="0.65">
      <c r="B24" s="132">
        <v>17</v>
      </c>
      <c r="C24" s="105" t="s">
        <v>63</v>
      </c>
      <c r="D24" s="106" t="s">
        <v>64</v>
      </c>
      <c r="E24" s="105" t="s">
        <v>49</v>
      </c>
      <c r="F24" s="190" t="s">
        <v>65</v>
      </c>
      <c r="G24" s="107">
        <f t="shared" si="0"/>
        <v>20.8</v>
      </c>
      <c r="H24" s="107">
        <f t="shared" si="1"/>
        <v>344.8</v>
      </c>
      <c r="I24" s="107">
        <f t="shared" si="2"/>
        <v>2.8000000000000003</v>
      </c>
      <c r="J24" s="107">
        <f t="shared" si="3"/>
        <v>22.400000000000002</v>
      </c>
      <c r="K24" s="107">
        <f t="shared" si="4"/>
        <v>390.8</v>
      </c>
      <c r="L24" s="107">
        <v>52</v>
      </c>
      <c r="M24" s="107">
        <v>862</v>
      </c>
      <c r="N24" s="107">
        <v>7</v>
      </c>
      <c r="O24" s="107">
        <v>56</v>
      </c>
      <c r="P24" s="133">
        <f t="shared" si="5"/>
        <v>977</v>
      </c>
    </row>
    <row r="25" spans="2:16" s="36" customFormat="1" ht="18.75" customHeight="1" x14ac:dyDescent="0.65">
      <c r="B25" s="132">
        <v>18</v>
      </c>
      <c r="C25" s="105" t="s">
        <v>66</v>
      </c>
      <c r="D25" s="106" t="s">
        <v>67</v>
      </c>
      <c r="E25" s="105" t="s">
        <v>49</v>
      </c>
      <c r="F25" s="190" t="s">
        <v>68</v>
      </c>
      <c r="G25" s="107">
        <f t="shared" si="0"/>
        <v>325.60000000000002</v>
      </c>
      <c r="H25" s="107">
        <f t="shared" si="1"/>
        <v>598.80000000000007</v>
      </c>
      <c r="I25" s="107">
        <f t="shared" si="2"/>
        <v>50.400000000000006</v>
      </c>
      <c r="J25" s="107">
        <f t="shared" si="3"/>
        <v>60</v>
      </c>
      <c r="K25" s="107">
        <f t="shared" si="4"/>
        <v>1034.8000000000002</v>
      </c>
      <c r="L25" s="107">
        <v>814</v>
      </c>
      <c r="M25" s="107">
        <v>1497</v>
      </c>
      <c r="N25" s="107">
        <v>126</v>
      </c>
      <c r="O25" s="107">
        <v>150</v>
      </c>
      <c r="P25" s="133">
        <f t="shared" si="5"/>
        <v>2587</v>
      </c>
    </row>
    <row r="26" spans="2:16" s="36" customFormat="1" ht="18.75" customHeight="1" x14ac:dyDescent="0.65">
      <c r="B26" s="132">
        <v>19</v>
      </c>
      <c r="C26" s="105" t="s">
        <v>69</v>
      </c>
      <c r="D26" s="106" t="s">
        <v>70</v>
      </c>
      <c r="E26" s="105" t="s">
        <v>49</v>
      </c>
      <c r="F26" s="190" t="s">
        <v>71</v>
      </c>
      <c r="G26" s="107">
        <f t="shared" si="0"/>
        <v>144</v>
      </c>
      <c r="H26" s="107">
        <f t="shared" si="1"/>
        <v>24.400000000000002</v>
      </c>
      <c r="I26" s="107">
        <f t="shared" si="2"/>
        <v>16</v>
      </c>
      <c r="J26" s="107">
        <f t="shared" si="3"/>
        <v>0</v>
      </c>
      <c r="K26" s="107">
        <f t="shared" si="4"/>
        <v>184.4</v>
      </c>
      <c r="L26" s="107">
        <v>360</v>
      </c>
      <c r="M26" s="107">
        <v>61</v>
      </c>
      <c r="N26" s="107">
        <v>40</v>
      </c>
      <c r="O26" s="107">
        <v>0</v>
      </c>
      <c r="P26" s="133">
        <f t="shared" si="5"/>
        <v>461</v>
      </c>
    </row>
    <row r="27" spans="2:16" s="36" customFormat="1" ht="18.75" customHeight="1" x14ac:dyDescent="0.65">
      <c r="B27" s="132">
        <v>20</v>
      </c>
      <c r="C27" s="105" t="s">
        <v>72</v>
      </c>
      <c r="D27" s="106" t="s">
        <v>73</v>
      </c>
      <c r="E27" s="105" t="s">
        <v>49</v>
      </c>
      <c r="F27" s="190" t="s">
        <v>74</v>
      </c>
      <c r="G27" s="107">
        <f t="shared" si="0"/>
        <v>144</v>
      </c>
      <c r="H27" s="107">
        <f t="shared" si="1"/>
        <v>308</v>
      </c>
      <c r="I27" s="107">
        <f t="shared" si="2"/>
        <v>22.400000000000002</v>
      </c>
      <c r="J27" s="107">
        <f t="shared" si="3"/>
        <v>56.400000000000006</v>
      </c>
      <c r="K27" s="107">
        <f t="shared" si="4"/>
        <v>530.79999999999995</v>
      </c>
      <c r="L27" s="107">
        <v>360</v>
      </c>
      <c r="M27" s="107">
        <v>770</v>
      </c>
      <c r="N27" s="107">
        <v>56</v>
      </c>
      <c r="O27" s="107">
        <v>141</v>
      </c>
      <c r="P27" s="133">
        <f t="shared" si="5"/>
        <v>1327</v>
      </c>
    </row>
    <row r="28" spans="2:16" s="36" customFormat="1" ht="18.75" customHeight="1" x14ac:dyDescent="0.65">
      <c r="B28" s="132">
        <v>21</v>
      </c>
      <c r="C28" s="105" t="s">
        <v>75</v>
      </c>
      <c r="D28" s="106" t="s">
        <v>76</v>
      </c>
      <c r="E28" s="105" t="s">
        <v>49</v>
      </c>
      <c r="F28" s="190" t="s">
        <v>77</v>
      </c>
      <c r="G28" s="107">
        <f t="shared" si="0"/>
        <v>600</v>
      </c>
      <c r="H28" s="107">
        <f t="shared" si="1"/>
        <v>2480</v>
      </c>
      <c r="I28" s="107">
        <f t="shared" si="2"/>
        <v>240</v>
      </c>
      <c r="J28" s="107">
        <f t="shared" si="3"/>
        <v>52</v>
      </c>
      <c r="K28" s="107">
        <f t="shared" si="4"/>
        <v>3372</v>
      </c>
      <c r="L28" s="107">
        <v>1500</v>
      </c>
      <c r="M28" s="107">
        <v>6200</v>
      </c>
      <c r="N28" s="107">
        <v>600</v>
      </c>
      <c r="O28" s="107">
        <v>130</v>
      </c>
      <c r="P28" s="133">
        <f t="shared" si="5"/>
        <v>8430</v>
      </c>
    </row>
    <row r="29" spans="2:16" s="36" customFormat="1" ht="18.75" customHeight="1" x14ac:dyDescent="0.65">
      <c r="B29" s="132">
        <v>22</v>
      </c>
      <c r="C29" s="105" t="s">
        <v>78</v>
      </c>
      <c r="D29" s="106" t="s">
        <v>79</v>
      </c>
      <c r="E29" s="105" t="s">
        <v>49</v>
      </c>
      <c r="F29" s="190" t="s">
        <v>80</v>
      </c>
      <c r="G29" s="107">
        <f t="shared" si="0"/>
        <v>268.8</v>
      </c>
      <c r="H29" s="107">
        <f t="shared" si="1"/>
        <v>19.200000000000003</v>
      </c>
      <c r="I29" s="107">
        <f t="shared" si="2"/>
        <v>38.400000000000006</v>
      </c>
      <c r="J29" s="107">
        <f t="shared" si="3"/>
        <v>57.6</v>
      </c>
      <c r="K29" s="107">
        <f t="shared" si="4"/>
        <v>384</v>
      </c>
      <c r="L29" s="107">
        <v>672</v>
      </c>
      <c r="M29" s="107">
        <v>48</v>
      </c>
      <c r="N29" s="107">
        <v>96</v>
      </c>
      <c r="O29" s="107">
        <v>144</v>
      </c>
      <c r="P29" s="133">
        <f t="shared" si="5"/>
        <v>960</v>
      </c>
    </row>
    <row r="30" spans="2:16" s="36" customFormat="1" ht="18.75" customHeight="1" x14ac:dyDescent="0.65">
      <c r="B30" s="132">
        <v>23</v>
      </c>
      <c r="C30" s="105" t="s">
        <v>81</v>
      </c>
      <c r="D30" s="106" t="s">
        <v>82</v>
      </c>
      <c r="E30" s="105" t="s">
        <v>49</v>
      </c>
      <c r="F30" s="190" t="s">
        <v>83</v>
      </c>
      <c r="G30" s="107">
        <f t="shared" si="0"/>
        <v>48</v>
      </c>
      <c r="H30" s="107">
        <f t="shared" si="1"/>
        <v>822.80000000000007</v>
      </c>
      <c r="I30" s="107">
        <f t="shared" si="2"/>
        <v>7.6000000000000005</v>
      </c>
      <c r="J30" s="107">
        <f t="shared" si="3"/>
        <v>114.4</v>
      </c>
      <c r="K30" s="107">
        <f t="shared" si="4"/>
        <v>992.80000000000007</v>
      </c>
      <c r="L30" s="107">
        <v>120</v>
      </c>
      <c r="M30" s="107">
        <v>2057</v>
      </c>
      <c r="N30" s="107">
        <v>19</v>
      </c>
      <c r="O30" s="107">
        <v>286</v>
      </c>
      <c r="P30" s="133">
        <f t="shared" si="5"/>
        <v>2482</v>
      </c>
    </row>
    <row r="31" spans="2:16" s="36" customFormat="1" ht="18.75" customHeight="1" x14ac:dyDescent="0.65">
      <c r="B31" s="132">
        <v>24</v>
      </c>
      <c r="C31" s="105" t="s">
        <v>84</v>
      </c>
      <c r="D31" s="106" t="s">
        <v>85</v>
      </c>
      <c r="E31" s="105" t="s">
        <v>49</v>
      </c>
      <c r="F31" s="190" t="s">
        <v>86</v>
      </c>
      <c r="G31" s="107">
        <f t="shared" si="0"/>
        <v>320</v>
      </c>
      <c r="H31" s="107">
        <f t="shared" si="1"/>
        <v>80</v>
      </c>
      <c r="I31" s="107">
        <f t="shared" si="2"/>
        <v>80</v>
      </c>
      <c r="J31" s="107">
        <f t="shared" si="3"/>
        <v>60</v>
      </c>
      <c r="K31" s="107">
        <f t="shared" si="4"/>
        <v>540</v>
      </c>
      <c r="L31" s="107">
        <v>800</v>
      </c>
      <c r="M31" s="107">
        <v>200</v>
      </c>
      <c r="N31" s="107">
        <v>200</v>
      </c>
      <c r="O31" s="107">
        <v>150</v>
      </c>
      <c r="P31" s="133">
        <f t="shared" si="5"/>
        <v>1350</v>
      </c>
    </row>
    <row r="32" spans="2:16" s="36" customFormat="1" ht="18.75" customHeight="1" x14ac:dyDescent="0.65">
      <c r="B32" s="132">
        <v>25</v>
      </c>
      <c r="C32" s="105" t="s">
        <v>87</v>
      </c>
      <c r="D32" s="106" t="s">
        <v>88</v>
      </c>
      <c r="E32" s="105" t="s">
        <v>49</v>
      </c>
      <c r="F32" s="190" t="s">
        <v>89</v>
      </c>
      <c r="G32" s="107">
        <f t="shared" si="0"/>
        <v>104</v>
      </c>
      <c r="H32" s="107">
        <f t="shared" si="1"/>
        <v>28</v>
      </c>
      <c r="I32" s="107">
        <f t="shared" si="2"/>
        <v>12</v>
      </c>
      <c r="J32" s="107">
        <f t="shared" si="3"/>
        <v>8</v>
      </c>
      <c r="K32" s="107">
        <f t="shared" si="4"/>
        <v>152</v>
      </c>
      <c r="L32" s="107">
        <v>260</v>
      </c>
      <c r="M32" s="107">
        <v>70</v>
      </c>
      <c r="N32" s="107">
        <v>30</v>
      </c>
      <c r="O32" s="107">
        <v>20</v>
      </c>
      <c r="P32" s="133">
        <f t="shared" si="5"/>
        <v>380</v>
      </c>
    </row>
    <row r="33" spans="2:16" s="36" customFormat="1" ht="18.75" customHeight="1" x14ac:dyDescent="0.65">
      <c r="B33" s="132">
        <v>26</v>
      </c>
      <c r="C33" s="105" t="s">
        <v>90</v>
      </c>
      <c r="D33" s="106" t="s">
        <v>91</v>
      </c>
      <c r="E33" s="105" t="s">
        <v>49</v>
      </c>
      <c r="F33" s="190" t="s">
        <v>92</v>
      </c>
      <c r="G33" s="107">
        <f t="shared" si="0"/>
        <v>1350</v>
      </c>
      <c r="H33" s="107">
        <f t="shared" si="1"/>
        <v>924.80000000000007</v>
      </c>
      <c r="I33" s="107">
        <f t="shared" si="2"/>
        <v>100</v>
      </c>
      <c r="J33" s="107">
        <f t="shared" si="3"/>
        <v>100</v>
      </c>
      <c r="K33" s="107">
        <f t="shared" si="4"/>
        <v>2474.8000000000002</v>
      </c>
      <c r="L33" s="107">
        <v>3375</v>
      </c>
      <c r="M33" s="107">
        <v>2312</v>
      </c>
      <c r="N33" s="107">
        <v>250</v>
      </c>
      <c r="O33" s="107">
        <v>250</v>
      </c>
      <c r="P33" s="133">
        <f t="shared" si="5"/>
        <v>6187</v>
      </c>
    </row>
    <row r="34" spans="2:16" s="36" customFormat="1" ht="18.75" customHeight="1" x14ac:dyDescent="0.65">
      <c r="B34" s="132">
        <v>27</v>
      </c>
      <c r="C34" s="105" t="s">
        <v>93</v>
      </c>
      <c r="D34" s="106" t="s">
        <v>94</v>
      </c>
      <c r="E34" s="105" t="s">
        <v>49</v>
      </c>
      <c r="F34" s="190" t="s">
        <v>95</v>
      </c>
      <c r="G34" s="107">
        <f t="shared" si="0"/>
        <v>75.600000000000009</v>
      </c>
      <c r="H34" s="107">
        <f t="shared" si="1"/>
        <v>265.60000000000002</v>
      </c>
      <c r="I34" s="107">
        <f t="shared" si="2"/>
        <v>560</v>
      </c>
      <c r="J34" s="107">
        <f t="shared" si="3"/>
        <v>28.400000000000002</v>
      </c>
      <c r="K34" s="107">
        <f t="shared" si="4"/>
        <v>929.6</v>
      </c>
      <c r="L34" s="107">
        <v>189</v>
      </c>
      <c r="M34" s="107">
        <v>664</v>
      </c>
      <c r="N34" s="107">
        <v>1400</v>
      </c>
      <c r="O34" s="107">
        <v>71</v>
      </c>
      <c r="P34" s="133">
        <f t="shared" si="5"/>
        <v>2324</v>
      </c>
    </row>
    <row r="35" spans="2:16" s="36" customFormat="1" ht="18.75" customHeight="1" x14ac:dyDescent="0.65">
      <c r="B35" s="132">
        <v>28</v>
      </c>
      <c r="C35" s="105" t="s">
        <v>96</v>
      </c>
      <c r="D35" s="106" t="s">
        <v>97</v>
      </c>
      <c r="E35" s="105" t="s">
        <v>49</v>
      </c>
      <c r="F35" s="190" t="s">
        <v>98</v>
      </c>
      <c r="G35" s="107">
        <f t="shared" si="0"/>
        <v>1400</v>
      </c>
      <c r="H35" s="107">
        <f t="shared" si="1"/>
        <v>800</v>
      </c>
      <c r="I35" s="107">
        <f t="shared" si="2"/>
        <v>600</v>
      </c>
      <c r="J35" s="107">
        <f t="shared" si="3"/>
        <v>600</v>
      </c>
      <c r="K35" s="107">
        <f t="shared" si="4"/>
        <v>3400</v>
      </c>
      <c r="L35" s="107">
        <v>3500</v>
      </c>
      <c r="M35" s="107">
        <v>2000</v>
      </c>
      <c r="N35" s="107">
        <v>1500</v>
      </c>
      <c r="O35" s="107">
        <v>1500</v>
      </c>
      <c r="P35" s="133">
        <f t="shared" si="5"/>
        <v>8500</v>
      </c>
    </row>
    <row r="36" spans="2:16" s="36" customFormat="1" ht="18.75" customHeight="1" x14ac:dyDescent="0.65">
      <c r="B36" s="132">
        <v>29</v>
      </c>
      <c r="C36" s="105" t="s">
        <v>99</v>
      </c>
      <c r="D36" s="106" t="s">
        <v>100</v>
      </c>
      <c r="E36" s="105" t="s">
        <v>49</v>
      </c>
      <c r="F36" s="190" t="s">
        <v>101</v>
      </c>
      <c r="G36" s="107">
        <f t="shared" si="0"/>
        <v>360</v>
      </c>
      <c r="H36" s="107">
        <f t="shared" si="1"/>
        <v>320</v>
      </c>
      <c r="I36" s="107">
        <f t="shared" si="2"/>
        <v>320</v>
      </c>
      <c r="J36" s="107">
        <f t="shared" si="3"/>
        <v>0</v>
      </c>
      <c r="K36" s="107">
        <f t="shared" si="4"/>
        <v>1000</v>
      </c>
      <c r="L36" s="107">
        <v>900</v>
      </c>
      <c r="M36" s="107">
        <v>800</v>
      </c>
      <c r="N36" s="107">
        <v>800</v>
      </c>
      <c r="O36" s="107">
        <v>0</v>
      </c>
      <c r="P36" s="133">
        <f t="shared" si="5"/>
        <v>2500</v>
      </c>
    </row>
    <row r="37" spans="2:16" s="36" customFormat="1" ht="18.75" customHeight="1" x14ac:dyDescent="0.65">
      <c r="B37" s="132">
        <v>30</v>
      </c>
      <c r="C37" s="105" t="s">
        <v>102</v>
      </c>
      <c r="D37" s="106" t="s">
        <v>102</v>
      </c>
      <c r="E37" s="105" t="s">
        <v>49</v>
      </c>
      <c r="F37" s="190" t="s">
        <v>103</v>
      </c>
      <c r="G37" s="107">
        <f t="shared" si="0"/>
        <v>244</v>
      </c>
      <c r="H37" s="107">
        <f t="shared" si="1"/>
        <v>78.400000000000006</v>
      </c>
      <c r="I37" s="107">
        <f t="shared" si="2"/>
        <v>9.6000000000000014</v>
      </c>
      <c r="J37" s="107">
        <f t="shared" si="3"/>
        <v>0</v>
      </c>
      <c r="K37" s="107">
        <f t="shared" si="4"/>
        <v>332</v>
      </c>
      <c r="L37" s="107">
        <v>610</v>
      </c>
      <c r="M37" s="107">
        <v>196</v>
      </c>
      <c r="N37" s="107">
        <v>24</v>
      </c>
      <c r="O37" s="107">
        <v>0</v>
      </c>
      <c r="P37" s="133">
        <f t="shared" si="5"/>
        <v>830</v>
      </c>
    </row>
    <row r="38" spans="2:16" s="36" customFormat="1" ht="18.75" customHeight="1" x14ac:dyDescent="0.65">
      <c r="B38" s="132">
        <v>31</v>
      </c>
      <c r="C38" s="105" t="s">
        <v>104</v>
      </c>
      <c r="D38" s="106" t="s">
        <v>104</v>
      </c>
      <c r="E38" s="105" t="s">
        <v>49</v>
      </c>
      <c r="F38" s="190" t="s">
        <v>105</v>
      </c>
      <c r="G38" s="107">
        <f t="shared" si="0"/>
        <v>66</v>
      </c>
      <c r="H38" s="107">
        <f t="shared" si="1"/>
        <v>132</v>
      </c>
      <c r="I38" s="107">
        <f t="shared" si="2"/>
        <v>22</v>
      </c>
      <c r="J38" s="107">
        <f t="shared" si="3"/>
        <v>0</v>
      </c>
      <c r="K38" s="107">
        <f t="shared" si="4"/>
        <v>220</v>
      </c>
      <c r="L38" s="107">
        <v>165</v>
      </c>
      <c r="M38" s="107">
        <v>330</v>
      </c>
      <c r="N38" s="107">
        <v>55</v>
      </c>
      <c r="O38" s="107">
        <v>0</v>
      </c>
      <c r="P38" s="133">
        <f t="shared" si="5"/>
        <v>550</v>
      </c>
    </row>
    <row r="39" spans="2:16" s="36" customFormat="1" ht="18.75" customHeight="1" x14ac:dyDescent="0.65">
      <c r="B39" s="132">
        <v>32</v>
      </c>
      <c r="C39" s="105" t="s">
        <v>106</v>
      </c>
      <c r="D39" s="106" t="s">
        <v>106</v>
      </c>
      <c r="E39" s="105" t="s">
        <v>49</v>
      </c>
      <c r="F39" s="190" t="s">
        <v>107</v>
      </c>
      <c r="G39" s="107">
        <f t="shared" si="0"/>
        <v>704</v>
      </c>
      <c r="H39" s="107">
        <f t="shared" si="1"/>
        <v>1152</v>
      </c>
      <c r="I39" s="107">
        <f t="shared" si="2"/>
        <v>38.400000000000006</v>
      </c>
      <c r="J39" s="107">
        <f t="shared" si="3"/>
        <v>96</v>
      </c>
      <c r="K39" s="107">
        <f t="shared" si="4"/>
        <v>1990.4</v>
      </c>
      <c r="L39" s="110">
        <v>1760</v>
      </c>
      <c r="M39" s="111">
        <v>2880</v>
      </c>
      <c r="N39" s="111">
        <v>96</v>
      </c>
      <c r="O39" s="111">
        <v>240</v>
      </c>
      <c r="P39" s="133">
        <f t="shared" si="5"/>
        <v>4976</v>
      </c>
    </row>
    <row r="40" spans="2:16" s="36" customFormat="1" ht="18.75" customHeight="1" x14ac:dyDescent="0.65">
      <c r="B40" s="132">
        <v>33</v>
      </c>
      <c r="C40" s="105" t="s">
        <v>108</v>
      </c>
      <c r="D40" s="106" t="s">
        <v>109</v>
      </c>
      <c r="E40" s="105" t="s">
        <v>49</v>
      </c>
      <c r="F40" s="190" t="s">
        <v>110</v>
      </c>
      <c r="G40" s="107">
        <f t="shared" si="0"/>
        <v>160</v>
      </c>
      <c r="H40" s="107">
        <f t="shared" si="1"/>
        <v>890</v>
      </c>
      <c r="I40" s="107">
        <f t="shared" si="2"/>
        <v>20</v>
      </c>
      <c r="J40" s="107">
        <f t="shared" si="3"/>
        <v>0</v>
      </c>
      <c r="K40" s="107">
        <f t="shared" si="4"/>
        <v>1070</v>
      </c>
      <c r="L40" s="107">
        <v>400</v>
      </c>
      <c r="M40" s="107">
        <v>2225</v>
      </c>
      <c r="N40" s="107">
        <v>50</v>
      </c>
      <c r="O40" s="107">
        <v>0</v>
      </c>
      <c r="P40" s="133">
        <f t="shared" si="5"/>
        <v>2675</v>
      </c>
    </row>
    <row r="41" spans="2:16" s="36" customFormat="1" ht="18.75" customHeight="1" x14ac:dyDescent="0.65">
      <c r="B41" s="132">
        <v>34</v>
      </c>
      <c r="C41" s="105" t="s">
        <v>111</v>
      </c>
      <c r="D41" s="106" t="s">
        <v>112</v>
      </c>
      <c r="E41" s="105" t="s">
        <v>49</v>
      </c>
      <c r="F41" s="190" t="s">
        <v>113</v>
      </c>
      <c r="G41" s="107">
        <f t="shared" si="0"/>
        <v>102.4</v>
      </c>
      <c r="H41" s="107">
        <f t="shared" si="1"/>
        <v>237.60000000000002</v>
      </c>
      <c r="I41" s="107">
        <f t="shared" si="2"/>
        <v>30</v>
      </c>
      <c r="J41" s="107">
        <f t="shared" si="3"/>
        <v>8</v>
      </c>
      <c r="K41" s="107">
        <f t="shared" si="4"/>
        <v>378</v>
      </c>
      <c r="L41" s="107">
        <v>256</v>
      </c>
      <c r="M41" s="107">
        <v>594</v>
      </c>
      <c r="N41" s="107">
        <v>75</v>
      </c>
      <c r="O41" s="107">
        <v>20</v>
      </c>
      <c r="P41" s="133">
        <f t="shared" si="5"/>
        <v>945</v>
      </c>
    </row>
    <row r="42" spans="2:16" s="36" customFormat="1" ht="18.75" customHeight="1" x14ac:dyDescent="0.65">
      <c r="B42" s="132">
        <v>35</v>
      </c>
      <c r="C42" s="105" t="s">
        <v>114</v>
      </c>
      <c r="D42" s="106" t="s">
        <v>115</v>
      </c>
      <c r="E42" s="105" t="s">
        <v>49</v>
      </c>
      <c r="F42" s="190" t="s">
        <v>116</v>
      </c>
      <c r="G42" s="107">
        <f t="shared" si="0"/>
        <v>354.40000000000003</v>
      </c>
      <c r="H42" s="107">
        <f t="shared" si="1"/>
        <v>706.80000000000007</v>
      </c>
      <c r="I42" s="107">
        <f t="shared" si="2"/>
        <v>46.800000000000004</v>
      </c>
      <c r="J42" s="107">
        <f t="shared" si="3"/>
        <v>146.80000000000001</v>
      </c>
      <c r="K42" s="107">
        <f t="shared" si="4"/>
        <v>1254.8</v>
      </c>
      <c r="L42" s="107">
        <v>886</v>
      </c>
      <c r="M42" s="107">
        <v>1767</v>
      </c>
      <c r="N42" s="107">
        <v>117</v>
      </c>
      <c r="O42" s="107">
        <v>367</v>
      </c>
      <c r="P42" s="133">
        <f t="shared" si="5"/>
        <v>3137</v>
      </c>
    </row>
    <row r="43" spans="2:16" s="36" customFormat="1" ht="18.75" customHeight="1" x14ac:dyDescent="0.65">
      <c r="B43" s="132">
        <v>36</v>
      </c>
      <c r="C43" s="105" t="s">
        <v>117</v>
      </c>
      <c r="D43" s="106" t="s">
        <v>118</v>
      </c>
      <c r="E43" s="105" t="s">
        <v>49</v>
      </c>
      <c r="F43" s="190" t="s">
        <v>119</v>
      </c>
      <c r="G43" s="107">
        <f t="shared" si="0"/>
        <v>100</v>
      </c>
      <c r="H43" s="107">
        <f t="shared" si="1"/>
        <v>800</v>
      </c>
      <c r="I43" s="107">
        <f t="shared" si="2"/>
        <v>80</v>
      </c>
      <c r="J43" s="107">
        <f t="shared" si="3"/>
        <v>0</v>
      </c>
      <c r="K43" s="107">
        <f t="shared" si="4"/>
        <v>980</v>
      </c>
      <c r="L43" s="107">
        <v>250</v>
      </c>
      <c r="M43" s="107">
        <v>2000</v>
      </c>
      <c r="N43" s="107">
        <v>200</v>
      </c>
      <c r="O43" s="107">
        <v>0</v>
      </c>
      <c r="P43" s="133">
        <f t="shared" si="5"/>
        <v>2450</v>
      </c>
    </row>
    <row r="44" spans="2:16" s="36" customFormat="1" ht="18.75" customHeight="1" x14ac:dyDescent="0.65">
      <c r="B44" s="132">
        <v>37</v>
      </c>
      <c r="C44" s="105" t="s">
        <v>120</v>
      </c>
      <c r="D44" s="106" t="s">
        <v>121</v>
      </c>
      <c r="E44" s="105" t="s">
        <v>49</v>
      </c>
      <c r="F44" s="190" t="s">
        <v>122</v>
      </c>
      <c r="G44" s="107">
        <f t="shared" si="0"/>
        <v>4.8000000000000007</v>
      </c>
      <c r="H44" s="107">
        <f t="shared" si="1"/>
        <v>443.20000000000005</v>
      </c>
      <c r="I44" s="107">
        <f t="shared" si="2"/>
        <v>9.6000000000000014</v>
      </c>
      <c r="J44" s="107">
        <f t="shared" si="3"/>
        <v>467.20000000000005</v>
      </c>
      <c r="K44" s="107">
        <f t="shared" si="4"/>
        <v>924.80000000000018</v>
      </c>
      <c r="L44" s="107">
        <v>12</v>
      </c>
      <c r="M44" s="107">
        <v>1108</v>
      </c>
      <c r="N44" s="107">
        <v>24</v>
      </c>
      <c r="O44" s="107">
        <v>1168</v>
      </c>
      <c r="P44" s="133">
        <f t="shared" si="5"/>
        <v>2312</v>
      </c>
    </row>
    <row r="45" spans="2:16" s="36" customFormat="1" ht="18.75" customHeight="1" x14ac:dyDescent="0.65">
      <c r="B45" s="132">
        <v>38</v>
      </c>
      <c r="C45" s="105" t="s">
        <v>123</v>
      </c>
      <c r="D45" s="106" t="s">
        <v>124</v>
      </c>
      <c r="E45" s="105" t="s">
        <v>49</v>
      </c>
      <c r="F45" s="190" t="s">
        <v>125</v>
      </c>
      <c r="G45" s="107">
        <f t="shared" si="0"/>
        <v>280</v>
      </c>
      <c r="H45" s="107">
        <f t="shared" si="1"/>
        <v>400</v>
      </c>
      <c r="I45" s="107">
        <f t="shared" si="2"/>
        <v>80</v>
      </c>
      <c r="J45" s="107">
        <f t="shared" si="3"/>
        <v>80</v>
      </c>
      <c r="K45" s="107">
        <f t="shared" si="4"/>
        <v>840</v>
      </c>
      <c r="L45" s="107">
        <v>700</v>
      </c>
      <c r="M45" s="107">
        <v>1000</v>
      </c>
      <c r="N45" s="107">
        <v>200</v>
      </c>
      <c r="O45" s="107">
        <v>200</v>
      </c>
      <c r="P45" s="133">
        <f t="shared" si="5"/>
        <v>2100</v>
      </c>
    </row>
    <row r="46" spans="2:16" s="36" customFormat="1" ht="18.75" customHeight="1" x14ac:dyDescent="0.65">
      <c r="B46" s="132">
        <v>39</v>
      </c>
      <c r="C46" s="105" t="s">
        <v>126</v>
      </c>
      <c r="D46" s="106" t="s">
        <v>127</v>
      </c>
      <c r="E46" s="105" t="s">
        <v>49</v>
      </c>
      <c r="F46" s="190" t="s">
        <v>128</v>
      </c>
      <c r="G46" s="107">
        <f t="shared" si="0"/>
        <v>30</v>
      </c>
      <c r="H46" s="107">
        <f t="shared" si="1"/>
        <v>180</v>
      </c>
      <c r="I46" s="107">
        <f t="shared" si="2"/>
        <v>28</v>
      </c>
      <c r="J46" s="107">
        <f t="shared" si="3"/>
        <v>0</v>
      </c>
      <c r="K46" s="107">
        <f t="shared" si="4"/>
        <v>238</v>
      </c>
      <c r="L46" s="107">
        <v>75</v>
      </c>
      <c r="M46" s="107">
        <v>450</v>
      </c>
      <c r="N46" s="107">
        <v>70</v>
      </c>
      <c r="O46" s="107">
        <v>0</v>
      </c>
      <c r="P46" s="133">
        <f t="shared" si="5"/>
        <v>595</v>
      </c>
    </row>
    <row r="47" spans="2:16" s="36" customFormat="1" ht="18.75" customHeight="1" x14ac:dyDescent="0.65">
      <c r="B47" s="132">
        <v>40</v>
      </c>
      <c r="C47" s="105" t="s">
        <v>129</v>
      </c>
      <c r="D47" s="106" t="s">
        <v>130</v>
      </c>
      <c r="E47" s="105" t="s">
        <v>49</v>
      </c>
      <c r="F47" s="190" t="s">
        <v>131</v>
      </c>
      <c r="G47" s="107">
        <f t="shared" si="0"/>
        <v>240</v>
      </c>
      <c r="H47" s="107">
        <f t="shared" si="1"/>
        <v>480</v>
      </c>
      <c r="I47" s="107">
        <f t="shared" si="2"/>
        <v>60</v>
      </c>
      <c r="J47" s="107">
        <f t="shared" si="3"/>
        <v>60</v>
      </c>
      <c r="K47" s="107">
        <f t="shared" si="4"/>
        <v>840</v>
      </c>
      <c r="L47" s="107">
        <v>600</v>
      </c>
      <c r="M47" s="107">
        <v>1200</v>
      </c>
      <c r="N47" s="107">
        <v>150</v>
      </c>
      <c r="O47" s="107">
        <v>150</v>
      </c>
      <c r="P47" s="133">
        <f t="shared" si="5"/>
        <v>2100</v>
      </c>
    </row>
    <row r="48" spans="2:16" s="36" customFormat="1" ht="18.75" customHeight="1" x14ac:dyDescent="0.65">
      <c r="B48" s="132">
        <v>41</v>
      </c>
      <c r="C48" s="105" t="s">
        <v>132</v>
      </c>
      <c r="D48" s="106" t="s">
        <v>133</v>
      </c>
      <c r="E48" s="105" t="s">
        <v>49</v>
      </c>
      <c r="F48" s="190" t="s">
        <v>134</v>
      </c>
      <c r="G48" s="107">
        <f t="shared" si="0"/>
        <v>440</v>
      </c>
      <c r="H48" s="107">
        <f t="shared" si="1"/>
        <v>840</v>
      </c>
      <c r="I48" s="107">
        <f t="shared" si="2"/>
        <v>366</v>
      </c>
      <c r="J48" s="107">
        <f t="shared" si="3"/>
        <v>20</v>
      </c>
      <c r="K48" s="107">
        <f t="shared" si="4"/>
        <v>1666</v>
      </c>
      <c r="L48" s="107">
        <v>1100</v>
      </c>
      <c r="M48" s="107">
        <v>2100</v>
      </c>
      <c r="N48" s="107">
        <v>915</v>
      </c>
      <c r="O48" s="107">
        <v>50</v>
      </c>
      <c r="P48" s="133">
        <f t="shared" si="5"/>
        <v>4165</v>
      </c>
    </row>
    <row r="49" spans="2:21" s="36" customFormat="1" ht="18.75" customHeight="1" x14ac:dyDescent="0.65">
      <c r="B49" s="132">
        <v>42</v>
      </c>
      <c r="C49" s="105" t="s">
        <v>135</v>
      </c>
      <c r="D49" s="106" t="s">
        <v>136</v>
      </c>
      <c r="E49" s="105" t="s">
        <v>49</v>
      </c>
      <c r="F49" s="190" t="s">
        <v>137</v>
      </c>
      <c r="G49" s="107">
        <f t="shared" si="0"/>
        <v>637.20000000000005</v>
      </c>
      <c r="H49" s="107">
        <f t="shared" si="1"/>
        <v>832</v>
      </c>
      <c r="I49" s="107">
        <f t="shared" si="2"/>
        <v>82</v>
      </c>
      <c r="J49" s="107">
        <f t="shared" si="3"/>
        <v>112.80000000000001</v>
      </c>
      <c r="K49" s="107">
        <f t="shared" si="4"/>
        <v>1664</v>
      </c>
      <c r="L49" s="107">
        <v>1593</v>
      </c>
      <c r="M49" s="107">
        <v>2080</v>
      </c>
      <c r="N49" s="107">
        <v>205</v>
      </c>
      <c r="O49" s="107">
        <v>282</v>
      </c>
      <c r="P49" s="133">
        <f t="shared" si="5"/>
        <v>4160</v>
      </c>
    </row>
    <row r="50" spans="2:21" s="36" customFormat="1" ht="18.75" customHeight="1" x14ac:dyDescent="0.65">
      <c r="B50" s="132">
        <v>43</v>
      </c>
      <c r="C50" s="105" t="s">
        <v>138</v>
      </c>
      <c r="D50" s="106" t="s">
        <v>139</v>
      </c>
      <c r="E50" s="105" t="s">
        <v>49</v>
      </c>
      <c r="F50" s="190" t="s">
        <v>140</v>
      </c>
      <c r="G50" s="107">
        <f t="shared" si="0"/>
        <v>384</v>
      </c>
      <c r="H50" s="107">
        <f t="shared" si="1"/>
        <v>672</v>
      </c>
      <c r="I50" s="107">
        <f t="shared" si="2"/>
        <v>92</v>
      </c>
      <c r="J50" s="107">
        <f t="shared" si="3"/>
        <v>111.2</v>
      </c>
      <c r="K50" s="107">
        <f t="shared" si="4"/>
        <v>1259.2</v>
      </c>
      <c r="L50" s="107">
        <v>960</v>
      </c>
      <c r="M50" s="107">
        <v>1680</v>
      </c>
      <c r="N50" s="107">
        <v>230</v>
      </c>
      <c r="O50" s="107">
        <v>278</v>
      </c>
      <c r="P50" s="133">
        <f t="shared" si="5"/>
        <v>3148</v>
      </c>
    </row>
    <row r="51" spans="2:21" s="36" customFormat="1" ht="18.75" customHeight="1" x14ac:dyDescent="0.65">
      <c r="B51" s="132">
        <v>44</v>
      </c>
      <c r="C51" s="105" t="s">
        <v>141</v>
      </c>
      <c r="D51" s="106" t="s">
        <v>142</v>
      </c>
      <c r="E51" s="105" t="s">
        <v>143</v>
      </c>
      <c r="F51" s="190" t="s">
        <v>144</v>
      </c>
      <c r="G51" s="107">
        <f t="shared" si="0"/>
        <v>480</v>
      </c>
      <c r="H51" s="107">
        <f t="shared" si="1"/>
        <v>780</v>
      </c>
      <c r="I51" s="107">
        <f t="shared" si="2"/>
        <v>100</v>
      </c>
      <c r="J51" s="107">
        <f t="shared" si="3"/>
        <v>180</v>
      </c>
      <c r="K51" s="107">
        <f t="shared" si="4"/>
        <v>1540</v>
      </c>
      <c r="L51" s="107">
        <v>1200</v>
      </c>
      <c r="M51" s="107">
        <v>1950</v>
      </c>
      <c r="N51" s="107">
        <v>250</v>
      </c>
      <c r="O51" s="107">
        <v>450</v>
      </c>
      <c r="P51" s="133">
        <f t="shared" si="5"/>
        <v>3850</v>
      </c>
      <c r="U51" s="42"/>
    </row>
    <row r="52" spans="2:21" s="36" customFormat="1" ht="18.75" customHeight="1" x14ac:dyDescent="0.65">
      <c r="B52" s="132">
        <v>45</v>
      </c>
      <c r="C52" s="105" t="s">
        <v>145</v>
      </c>
      <c r="D52" s="106" t="s">
        <v>146</v>
      </c>
      <c r="E52" s="105" t="s">
        <v>143</v>
      </c>
      <c r="F52" s="190" t="s">
        <v>147</v>
      </c>
      <c r="G52" s="107">
        <f t="shared" si="0"/>
        <v>405.6</v>
      </c>
      <c r="H52" s="107">
        <f t="shared" si="1"/>
        <v>936</v>
      </c>
      <c r="I52" s="107">
        <f t="shared" si="2"/>
        <v>93.600000000000009</v>
      </c>
      <c r="J52" s="107">
        <f t="shared" si="3"/>
        <v>93.600000000000009</v>
      </c>
      <c r="K52" s="107">
        <f t="shared" si="4"/>
        <v>1528.7999999999997</v>
      </c>
      <c r="L52" s="107">
        <v>1014</v>
      </c>
      <c r="M52" s="107">
        <v>2340</v>
      </c>
      <c r="N52" s="107">
        <v>234</v>
      </c>
      <c r="O52" s="107">
        <v>234</v>
      </c>
      <c r="P52" s="133">
        <f t="shared" si="5"/>
        <v>3822</v>
      </c>
      <c r="T52" s="42"/>
    </row>
    <row r="53" spans="2:21" s="36" customFormat="1" ht="18.75" customHeight="1" x14ac:dyDescent="0.65">
      <c r="B53" s="132">
        <v>46</v>
      </c>
      <c r="C53" s="105" t="s">
        <v>148</v>
      </c>
      <c r="D53" s="106" t="s">
        <v>149</v>
      </c>
      <c r="E53" s="105" t="s">
        <v>143</v>
      </c>
      <c r="F53" s="190" t="s">
        <v>150</v>
      </c>
      <c r="G53" s="107">
        <f t="shared" si="0"/>
        <v>104</v>
      </c>
      <c r="H53" s="107">
        <f t="shared" si="1"/>
        <v>500</v>
      </c>
      <c r="I53" s="107">
        <f t="shared" si="2"/>
        <v>208</v>
      </c>
      <c r="J53" s="107">
        <f t="shared" si="3"/>
        <v>24</v>
      </c>
      <c r="K53" s="107">
        <f t="shared" si="4"/>
        <v>836</v>
      </c>
      <c r="L53" s="107">
        <v>260</v>
      </c>
      <c r="M53" s="107">
        <v>1250</v>
      </c>
      <c r="N53" s="107">
        <v>520</v>
      </c>
      <c r="O53" s="107">
        <v>60</v>
      </c>
      <c r="P53" s="133">
        <f t="shared" si="5"/>
        <v>2090</v>
      </c>
    </row>
    <row r="54" spans="2:21" s="36" customFormat="1" ht="18.75" customHeight="1" x14ac:dyDescent="0.65">
      <c r="B54" s="132">
        <v>47</v>
      </c>
      <c r="C54" s="105" t="s">
        <v>151</v>
      </c>
      <c r="D54" s="106" t="s">
        <v>152</v>
      </c>
      <c r="E54" s="105" t="s">
        <v>143</v>
      </c>
      <c r="F54" s="190" t="s">
        <v>153</v>
      </c>
      <c r="G54" s="107">
        <f t="shared" si="0"/>
        <v>192</v>
      </c>
      <c r="H54" s="107">
        <f t="shared" si="1"/>
        <v>312</v>
      </c>
      <c r="I54" s="107">
        <f t="shared" si="2"/>
        <v>120</v>
      </c>
      <c r="J54" s="107">
        <f t="shared" si="3"/>
        <v>212</v>
      </c>
      <c r="K54" s="107">
        <f t="shared" si="4"/>
        <v>836</v>
      </c>
      <c r="L54" s="107">
        <v>480</v>
      </c>
      <c r="M54" s="107">
        <v>780</v>
      </c>
      <c r="N54" s="107">
        <v>300</v>
      </c>
      <c r="O54" s="107">
        <v>530</v>
      </c>
      <c r="P54" s="133">
        <f t="shared" si="5"/>
        <v>2090</v>
      </c>
    </row>
    <row r="55" spans="2:21" s="36" customFormat="1" ht="18.75" customHeight="1" x14ac:dyDescent="0.65">
      <c r="B55" s="132">
        <v>48</v>
      </c>
      <c r="C55" s="105" t="s">
        <v>154</v>
      </c>
      <c r="D55" s="106" t="s">
        <v>155</v>
      </c>
      <c r="E55" s="105" t="s">
        <v>143</v>
      </c>
      <c r="F55" s="190" t="s">
        <v>156</v>
      </c>
      <c r="G55" s="107">
        <f t="shared" si="0"/>
        <v>33.6</v>
      </c>
      <c r="H55" s="107">
        <f t="shared" si="1"/>
        <v>648</v>
      </c>
      <c r="I55" s="107">
        <f t="shared" si="2"/>
        <v>312</v>
      </c>
      <c r="J55" s="107">
        <f t="shared" si="3"/>
        <v>8</v>
      </c>
      <c r="K55" s="107">
        <f t="shared" si="4"/>
        <v>1001.6</v>
      </c>
      <c r="L55" s="107">
        <v>84</v>
      </c>
      <c r="M55" s="107">
        <v>1620</v>
      </c>
      <c r="N55" s="107">
        <v>780</v>
      </c>
      <c r="O55" s="107">
        <v>20</v>
      </c>
      <c r="P55" s="133">
        <f t="shared" si="5"/>
        <v>2504</v>
      </c>
    </row>
    <row r="56" spans="2:21" s="36" customFormat="1" ht="18.75" customHeight="1" x14ac:dyDescent="0.65">
      <c r="B56" s="132">
        <v>49</v>
      </c>
      <c r="C56" s="105" t="s">
        <v>157</v>
      </c>
      <c r="D56" s="106" t="s">
        <v>158</v>
      </c>
      <c r="E56" s="105" t="s">
        <v>143</v>
      </c>
      <c r="F56" s="190" t="s">
        <v>159</v>
      </c>
      <c r="G56" s="107">
        <f t="shared" si="0"/>
        <v>52</v>
      </c>
      <c r="H56" s="107">
        <f t="shared" si="1"/>
        <v>100</v>
      </c>
      <c r="I56" s="107">
        <f t="shared" si="2"/>
        <v>140</v>
      </c>
      <c r="J56" s="107">
        <f t="shared" si="3"/>
        <v>80</v>
      </c>
      <c r="K56" s="107">
        <f t="shared" si="4"/>
        <v>372</v>
      </c>
      <c r="L56" s="107">
        <v>130</v>
      </c>
      <c r="M56" s="107">
        <v>250</v>
      </c>
      <c r="N56" s="107">
        <v>350</v>
      </c>
      <c r="O56" s="107">
        <v>200</v>
      </c>
      <c r="P56" s="133">
        <f t="shared" si="5"/>
        <v>930</v>
      </c>
    </row>
    <row r="57" spans="2:21" s="36" customFormat="1" ht="18.75" customHeight="1" x14ac:dyDescent="0.65">
      <c r="B57" s="132">
        <v>50</v>
      </c>
      <c r="C57" s="105" t="s">
        <v>160</v>
      </c>
      <c r="D57" s="112" t="s">
        <v>161</v>
      </c>
      <c r="E57" s="105" t="s">
        <v>162</v>
      </c>
      <c r="F57" s="190" t="s">
        <v>163</v>
      </c>
      <c r="G57" s="107">
        <f t="shared" si="0"/>
        <v>800</v>
      </c>
      <c r="H57" s="107">
        <f t="shared" si="1"/>
        <v>600</v>
      </c>
      <c r="I57" s="107">
        <f t="shared" si="2"/>
        <v>600</v>
      </c>
      <c r="J57" s="107">
        <f t="shared" si="3"/>
        <v>200</v>
      </c>
      <c r="K57" s="107">
        <f t="shared" si="4"/>
        <v>2200</v>
      </c>
      <c r="L57" s="107">
        <v>2000</v>
      </c>
      <c r="M57" s="107">
        <v>1500</v>
      </c>
      <c r="N57" s="107">
        <v>1500</v>
      </c>
      <c r="O57" s="107">
        <v>500</v>
      </c>
      <c r="P57" s="133">
        <f t="shared" si="5"/>
        <v>5500</v>
      </c>
    </row>
    <row r="58" spans="2:21" s="36" customFormat="1" ht="18.75" customHeight="1" x14ac:dyDescent="0.65">
      <c r="B58" s="132">
        <v>51</v>
      </c>
      <c r="C58" s="105" t="s">
        <v>164</v>
      </c>
      <c r="D58" s="106" t="s">
        <v>165</v>
      </c>
      <c r="E58" s="105" t="s">
        <v>162</v>
      </c>
      <c r="F58" s="190" t="s">
        <v>166</v>
      </c>
      <c r="G58" s="107">
        <f t="shared" si="0"/>
        <v>520</v>
      </c>
      <c r="H58" s="107">
        <f t="shared" si="1"/>
        <v>320</v>
      </c>
      <c r="I58" s="107">
        <f t="shared" si="2"/>
        <v>600</v>
      </c>
      <c r="J58" s="107">
        <f t="shared" si="3"/>
        <v>240</v>
      </c>
      <c r="K58" s="107">
        <f t="shared" si="4"/>
        <v>1680</v>
      </c>
      <c r="L58" s="107">
        <v>1300</v>
      </c>
      <c r="M58" s="107">
        <v>800</v>
      </c>
      <c r="N58" s="107">
        <v>1500</v>
      </c>
      <c r="O58" s="107">
        <v>600</v>
      </c>
      <c r="P58" s="133">
        <f t="shared" si="5"/>
        <v>4200</v>
      </c>
    </row>
    <row r="59" spans="2:21" s="36" customFormat="1" ht="18.75" customHeight="1" x14ac:dyDescent="0.65">
      <c r="B59" s="132">
        <v>52</v>
      </c>
      <c r="C59" s="105" t="s">
        <v>167</v>
      </c>
      <c r="D59" s="113" t="s">
        <v>168</v>
      </c>
      <c r="E59" s="105" t="s">
        <v>162</v>
      </c>
      <c r="F59" s="190" t="s">
        <v>169</v>
      </c>
      <c r="G59" s="107">
        <f t="shared" si="0"/>
        <v>314.8</v>
      </c>
      <c r="H59" s="107">
        <f t="shared" si="1"/>
        <v>789.2</v>
      </c>
      <c r="I59" s="107">
        <f t="shared" si="2"/>
        <v>44</v>
      </c>
      <c r="J59" s="107">
        <f t="shared" si="3"/>
        <v>9.6000000000000014</v>
      </c>
      <c r="K59" s="107">
        <f t="shared" si="4"/>
        <v>1157.5999999999999</v>
      </c>
      <c r="L59" s="107">
        <v>787</v>
      </c>
      <c r="M59" s="107">
        <v>1973</v>
      </c>
      <c r="N59" s="107">
        <v>110</v>
      </c>
      <c r="O59" s="107">
        <v>24</v>
      </c>
      <c r="P59" s="133">
        <f t="shared" si="5"/>
        <v>2894</v>
      </c>
    </row>
    <row r="60" spans="2:21" s="36" customFormat="1" ht="18.75" customHeight="1" x14ac:dyDescent="0.65">
      <c r="B60" s="132">
        <v>53</v>
      </c>
      <c r="C60" s="105" t="s">
        <v>170</v>
      </c>
      <c r="D60" s="113" t="s">
        <v>171</v>
      </c>
      <c r="E60" s="105" t="s">
        <v>162</v>
      </c>
      <c r="F60" s="190" t="s">
        <v>172</v>
      </c>
      <c r="G60" s="107">
        <f t="shared" si="0"/>
        <v>240</v>
      </c>
      <c r="H60" s="107">
        <f t="shared" si="1"/>
        <v>320</v>
      </c>
      <c r="I60" s="107">
        <f t="shared" si="2"/>
        <v>200</v>
      </c>
      <c r="J60" s="107">
        <f t="shared" si="3"/>
        <v>80</v>
      </c>
      <c r="K60" s="107">
        <f t="shared" si="4"/>
        <v>840</v>
      </c>
      <c r="L60" s="107">
        <v>600</v>
      </c>
      <c r="M60" s="107">
        <v>800</v>
      </c>
      <c r="N60" s="107">
        <v>500</v>
      </c>
      <c r="O60" s="107">
        <v>200</v>
      </c>
      <c r="P60" s="133">
        <f t="shared" si="5"/>
        <v>2100</v>
      </c>
    </row>
    <row r="61" spans="2:21" s="36" customFormat="1" ht="18.75" customHeight="1" x14ac:dyDescent="0.65">
      <c r="B61" s="132">
        <v>54</v>
      </c>
      <c r="C61" s="105" t="s">
        <v>173</v>
      </c>
      <c r="D61" s="113" t="s">
        <v>174</v>
      </c>
      <c r="E61" s="105" t="s">
        <v>162</v>
      </c>
      <c r="F61" s="190" t="s">
        <v>175</v>
      </c>
      <c r="G61" s="107">
        <f t="shared" si="0"/>
        <v>163.20000000000002</v>
      </c>
      <c r="H61" s="107">
        <f t="shared" si="1"/>
        <v>720</v>
      </c>
      <c r="I61" s="107">
        <f t="shared" si="2"/>
        <v>65.2</v>
      </c>
      <c r="J61" s="107">
        <f t="shared" si="3"/>
        <v>163.20000000000002</v>
      </c>
      <c r="K61" s="107">
        <f t="shared" si="4"/>
        <v>1111.6000000000001</v>
      </c>
      <c r="L61" s="107">
        <v>408</v>
      </c>
      <c r="M61" s="107">
        <v>1800</v>
      </c>
      <c r="N61" s="107">
        <v>163</v>
      </c>
      <c r="O61" s="107">
        <v>408</v>
      </c>
      <c r="P61" s="133">
        <f t="shared" si="5"/>
        <v>2779</v>
      </c>
    </row>
    <row r="62" spans="2:21" s="36" customFormat="1" ht="18.75" customHeight="1" x14ac:dyDescent="0.65">
      <c r="B62" s="132">
        <v>55</v>
      </c>
      <c r="C62" s="105" t="s">
        <v>176</v>
      </c>
      <c r="D62" s="113" t="s">
        <v>177</v>
      </c>
      <c r="E62" s="105" t="s">
        <v>162</v>
      </c>
      <c r="F62" s="190" t="s">
        <v>178</v>
      </c>
      <c r="G62" s="107">
        <f t="shared" si="0"/>
        <v>52</v>
      </c>
      <c r="H62" s="107">
        <f t="shared" si="1"/>
        <v>1400</v>
      </c>
      <c r="I62" s="107">
        <f t="shared" si="2"/>
        <v>600</v>
      </c>
      <c r="J62" s="107">
        <f t="shared" si="3"/>
        <v>0</v>
      </c>
      <c r="K62" s="107">
        <f t="shared" si="4"/>
        <v>2052</v>
      </c>
      <c r="L62" s="107">
        <v>130</v>
      </c>
      <c r="M62" s="107">
        <v>3500</v>
      </c>
      <c r="N62" s="107">
        <v>1500</v>
      </c>
      <c r="O62" s="107">
        <v>0</v>
      </c>
      <c r="P62" s="133">
        <f t="shared" si="5"/>
        <v>5130</v>
      </c>
    </row>
    <row r="63" spans="2:21" s="36" customFormat="1" ht="18.75" customHeight="1" x14ac:dyDescent="0.65">
      <c r="B63" s="132">
        <v>56</v>
      </c>
      <c r="C63" s="105" t="s">
        <v>179</v>
      </c>
      <c r="D63" s="113" t="s">
        <v>180</v>
      </c>
      <c r="E63" s="105" t="s">
        <v>162</v>
      </c>
      <c r="F63" s="190" t="s">
        <v>181</v>
      </c>
      <c r="G63" s="107">
        <f t="shared" si="0"/>
        <v>240</v>
      </c>
      <c r="H63" s="107">
        <f t="shared" si="1"/>
        <v>800</v>
      </c>
      <c r="I63" s="107">
        <f t="shared" si="2"/>
        <v>200</v>
      </c>
      <c r="J63" s="107">
        <f t="shared" si="3"/>
        <v>200</v>
      </c>
      <c r="K63" s="107">
        <f t="shared" si="4"/>
        <v>1440</v>
      </c>
      <c r="L63" s="107">
        <v>600</v>
      </c>
      <c r="M63" s="107">
        <v>2000</v>
      </c>
      <c r="N63" s="107">
        <v>500</v>
      </c>
      <c r="O63" s="107">
        <v>500</v>
      </c>
      <c r="P63" s="133">
        <f t="shared" si="5"/>
        <v>3600</v>
      </c>
    </row>
    <row r="64" spans="2:21" s="36" customFormat="1" ht="18.75" customHeight="1" x14ac:dyDescent="0.65">
      <c r="B64" s="132">
        <v>57</v>
      </c>
      <c r="C64" s="105" t="s">
        <v>182</v>
      </c>
      <c r="D64" s="113" t="s">
        <v>183</v>
      </c>
      <c r="E64" s="105" t="s">
        <v>162</v>
      </c>
      <c r="F64" s="190" t="s">
        <v>184</v>
      </c>
      <c r="G64" s="107">
        <f t="shared" si="0"/>
        <v>20</v>
      </c>
      <c r="H64" s="107">
        <f t="shared" si="1"/>
        <v>600</v>
      </c>
      <c r="I64" s="107">
        <f t="shared" si="2"/>
        <v>28</v>
      </c>
      <c r="J64" s="107">
        <f t="shared" si="3"/>
        <v>6</v>
      </c>
      <c r="K64" s="107">
        <f t="shared" si="4"/>
        <v>654</v>
      </c>
      <c r="L64" s="107">
        <v>50</v>
      </c>
      <c r="M64" s="107">
        <v>1500</v>
      </c>
      <c r="N64" s="107">
        <v>70</v>
      </c>
      <c r="O64" s="107">
        <v>15</v>
      </c>
      <c r="P64" s="133">
        <f t="shared" si="5"/>
        <v>1635</v>
      </c>
    </row>
    <row r="65" spans="2:16" s="36" customFormat="1" ht="18.75" customHeight="1" x14ac:dyDescent="0.65">
      <c r="B65" s="132">
        <v>58</v>
      </c>
      <c r="C65" s="105" t="s">
        <v>185</v>
      </c>
      <c r="D65" s="113" t="s">
        <v>186</v>
      </c>
      <c r="E65" s="105" t="s">
        <v>162</v>
      </c>
      <c r="F65" s="190" t="s">
        <v>187</v>
      </c>
      <c r="G65" s="107">
        <f t="shared" si="0"/>
        <v>240</v>
      </c>
      <c r="H65" s="107">
        <f t="shared" si="1"/>
        <v>200</v>
      </c>
      <c r="I65" s="107">
        <f t="shared" si="2"/>
        <v>24</v>
      </c>
      <c r="J65" s="107">
        <f t="shared" si="3"/>
        <v>8</v>
      </c>
      <c r="K65" s="107">
        <f t="shared" si="4"/>
        <v>472</v>
      </c>
      <c r="L65" s="107">
        <v>600</v>
      </c>
      <c r="M65" s="107">
        <v>500</v>
      </c>
      <c r="N65" s="107">
        <v>60</v>
      </c>
      <c r="O65" s="107">
        <v>20</v>
      </c>
      <c r="P65" s="133">
        <f t="shared" si="5"/>
        <v>1180</v>
      </c>
    </row>
    <row r="66" spans="2:16" s="36" customFormat="1" ht="18.75" customHeight="1" x14ac:dyDescent="0.65">
      <c r="B66" s="132">
        <v>59</v>
      </c>
      <c r="C66" s="105" t="s">
        <v>188</v>
      </c>
      <c r="D66" s="113" t="s">
        <v>189</v>
      </c>
      <c r="E66" s="105" t="s">
        <v>162</v>
      </c>
      <c r="F66" s="190" t="s">
        <v>190</v>
      </c>
      <c r="G66" s="107">
        <f t="shared" si="0"/>
        <v>400</v>
      </c>
      <c r="H66" s="107">
        <f t="shared" si="1"/>
        <v>1000</v>
      </c>
      <c r="I66" s="107">
        <f t="shared" si="2"/>
        <v>400</v>
      </c>
      <c r="J66" s="107">
        <f t="shared" si="3"/>
        <v>240</v>
      </c>
      <c r="K66" s="107">
        <f t="shared" si="4"/>
        <v>2040</v>
      </c>
      <c r="L66" s="107">
        <v>1000</v>
      </c>
      <c r="M66" s="107">
        <v>2500</v>
      </c>
      <c r="N66" s="107">
        <v>1000</v>
      </c>
      <c r="O66" s="107">
        <v>600</v>
      </c>
      <c r="P66" s="133">
        <f t="shared" si="5"/>
        <v>5100</v>
      </c>
    </row>
    <row r="67" spans="2:16" s="36" customFormat="1" ht="18.75" customHeight="1" x14ac:dyDescent="0.65">
      <c r="B67" s="132">
        <v>60</v>
      </c>
      <c r="C67" s="105" t="s">
        <v>191</v>
      </c>
      <c r="D67" s="113" t="s">
        <v>192</v>
      </c>
      <c r="E67" s="105" t="s">
        <v>162</v>
      </c>
      <c r="F67" s="190" t="s">
        <v>193</v>
      </c>
      <c r="G67" s="107">
        <f t="shared" si="0"/>
        <v>1248</v>
      </c>
      <c r="H67" s="107">
        <f t="shared" si="1"/>
        <v>1267.2</v>
      </c>
      <c r="I67" s="107">
        <f t="shared" si="2"/>
        <v>570.4</v>
      </c>
      <c r="J67" s="107">
        <f t="shared" si="3"/>
        <v>240</v>
      </c>
      <c r="K67" s="107">
        <f t="shared" si="4"/>
        <v>3325.6</v>
      </c>
      <c r="L67" s="107">
        <v>3120</v>
      </c>
      <c r="M67" s="107">
        <v>3168</v>
      </c>
      <c r="N67" s="107">
        <v>1426</v>
      </c>
      <c r="O67" s="107">
        <v>600</v>
      </c>
      <c r="P67" s="133">
        <f t="shared" si="5"/>
        <v>8314</v>
      </c>
    </row>
    <row r="68" spans="2:16" s="36" customFormat="1" ht="18.75" customHeight="1" x14ac:dyDescent="0.65">
      <c r="B68" s="132">
        <v>61</v>
      </c>
      <c r="C68" s="105" t="s">
        <v>194</v>
      </c>
      <c r="D68" s="106" t="s">
        <v>195</v>
      </c>
      <c r="E68" s="105" t="s">
        <v>162</v>
      </c>
      <c r="F68" s="190" t="s">
        <v>196</v>
      </c>
      <c r="G68" s="107">
        <f t="shared" si="0"/>
        <v>12.8</v>
      </c>
      <c r="H68" s="107">
        <f t="shared" si="1"/>
        <v>249.60000000000002</v>
      </c>
      <c r="I68" s="107">
        <f t="shared" si="2"/>
        <v>27.6</v>
      </c>
      <c r="J68" s="107">
        <f t="shared" si="3"/>
        <v>6.4</v>
      </c>
      <c r="K68" s="107">
        <f t="shared" si="4"/>
        <v>296.40000000000003</v>
      </c>
      <c r="L68" s="108">
        <v>32</v>
      </c>
      <c r="M68" s="108">
        <v>624</v>
      </c>
      <c r="N68" s="108">
        <v>69</v>
      </c>
      <c r="O68" s="108">
        <v>16</v>
      </c>
      <c r="P68" s="133">
        <f t="shared" si="5"/>
        <v>741</v>
      </c>
    </row>
    <row r="69" spans="2:16" s="36" customFormat="1" ht="18.75" customHeight="1" x14ac:dyDescent="0.65">
      <c r="B69" s="132">
        <v>62</v>
      </c>
      <c r="C69" s="105" t="s">
        <v>197</v>
      </c>
      <c r="D69" s="106" t="s">
        <v>198</v>
      </c>
      <c r="E69" s="105" t="s">
        <v>162</v>
      </c>
      <c r="F69" s="190" t="s">
        <v>199</v>
      </c>
      <c r="G69" s="107">
        <f t="shared" si="0"/>
        <v>6.4</v>
      </c>
      <c r="H69" s="107">
        <f t="shared" si="1"/>
        <v>450</v>
      </c>
      <c r="I69" s="107">
        <f t="shared" si="2"/>
        <v>26.8</v>
      </c>
      <c r="J69" s="107">
        <f t="shared" si="3"/>
        <v>36.800000000000004</v>
      </c>
      <c r="K69" s="107">
        <f t="shared" si="4"/>
        <v>520</v>
      </c>
      <c r="L69" s="108">
        <v>16</v>
      </c>
      <c r="M69" s="108">
        <v>1125</v>
      </c>
      <c r="N69" s="108">
        <v>67</v>
      </c>
      <c r="O69" s="108">
        <v>92</v>
      </c>
      <c r="P69" s="133">
        <f t="shared" si="5"/>
        <v>1300</v>
      </c>
    </row>
    <row r="70" spans="2:16" s="36" customFormat="1" ht="18.75" customHeight="1" x14ac:dyDescent="0.65">
      <c r="B70" s="132">
        <v>63</v>
      </c>
      <c r="C70" s="105" t="s">
        <v>200</v>
      </c>
      <c r="D70" s="106" t="s">
        <v>201</v>
      </c>
      <c r="E70" s="105" t="s">
        <v>162</v>
      </c>
      <c r="F70" s="190" t="s">
        <v>202</v>
      </c>
      <c r="G70" s="107">
        <f t="shared" si="0"/>
        <v>960</v>
      </c>
      <c r="H70" s="107">
        <f t="shared" si="1"/>
        <v>1920</v>
      </c>
      <c r="I70" s="107">
        <f t="shared" si="2"/>
        <v>480</v>
      </c>
      <c r="J70" s="107">
        <f t="shared" si="3"/>
        <v>20</v>
      </c>
      <c r="K70" s="107">
        <f t="shared" si="4"/>
        <v>3380</v>
      </c>
      <c r="L70" s="108">
        <v>2400</v>
      </c>
      <c r="M70" s="108">
        <v>4800</v>
      </c>
      <c r="N70" s="108">
        <v>1200</v>
      </c>
      <c r="O70" s="108">
        <v>50</v>
      </c>
      <c r="P70" s="133">
        <f t="shared" si="5"/>
        <v>8450</v>
      </c>
    </row>
    <row r="71" spans="2:16" s="36" customFormat="1" ht="18.75" customHeight="1" x14ac:dyDescent="0.65">
      <c r="B71" s="132">
        <v>64</v>
      </c>
      <c r="C71" s="105" t="s">
        <v>203</v>
      </c>
      <c r="D71" s="106" t="s">
        <v>204</v>
      </c>
      <c r="E71" s="105" t="s">
        <v>205</v>
      </c>
      <c r="F71" s="190" t="s">
        <v>206</v>
      </c>
      <c r="G71" s="107">
        <f t="shared" si="0"/>
        <v>1440</v>
      </c>
      <c r="H71" s="107">
        <f t="shared" si="1"/>
        <v>1488</v>
      </c>
      <c r="I71" s="107">
        <f t="shared" si="2"/>
        <v>1960</v>
      </c>
      <c r="J71" s="107">
        <f t="shared" si="3"/>
        <v>240</v>
      </c>
      <c r="K71" s="107">
        <f t="shared" si="4"/>
        <v>5128</v>
      </c>
      <c r="L71" s="107">
        <v>3600</v>
      </c>
      <c r="M71" s="107">
        <v>3720</v>
      </c>
      <c r="N71" s="107">
        <v>4900</v>
      </c>
      <c r="O71" s="107">
        <v>600</v>
      </c>
      <c r="P71" s="133">
        <f t="shared" si="5"/>
        <v>12820</v>
      </c>
    </row>
    <row r="72" spans="2:16" s="36" customFormat="1" ht="18.75" customHeight="1" x14ac:dyDescent="0.65">
      <c r="B72" s="132">
        <v>65</v>
      </c>
      <c r="C72" s="105" t="s">
        <v>207</v>
      </c>
      <c r="D72" s="106" t="s">
        <v>208</v>
      </c>
      <c r="E72" s="105" t="s">
        <v>209</v>
      </c>
      <c r="F72" s="190" t="s">
        <v>210</v>
      </c>
      <c r="G72" s="107">
        <f t="shared" si="0"/>
        <v>431.20000000000005</v>
      </c>
      <c r="H72" s="107">
        <f t="shared" si="1"/>
        <v>2172.4</v>
      </c>
      <c r="I72" s="107">
        <f t="shared" si="2"/>
        <v>57.2</v>
      </c>
      <c r="J72" s="107">
        <f t="shared" si="3"/>
        <v>232.8</v>
      </c>
      <c r="K72" s="107">
        <f t="shared" si="4"/>
        <v>2893.6000000000004</v>
      </c>
      <c r="L72" s="107">
        <v>1078</v>
      </c>
      <c r="M72" s="107">
        <v>5431</v>
      </c>
      <c r="N72" s="107">
        <v>143</v>
      </c>
      <c r="O72" s="107">
        <v>582</v>
      </c>
      <c r="P72" s="133">
        <f t="shared" si="5"/>
        <v>7234</v>
      </c>
    </row>
    <row r="73" spans="2:16" s="36" customFormat="1" ht="18.75" customHeight="1" x14ac:dyDescent="0.65">
      <c r="B73" s="132">
        <v>66</v>
      </c>
      <c r="C73" s="105" t="s">
        <v>211</v>
      </c>
      <c r="D73" s="106" t="s">
        <v>212</v>
      </c>
      <c r="E73" s="105" t="s">
        <v>209</v>
      </c>
      <c r="F73" s="190" t="s">
        <v>213</v>
      </c>
      <c r="G73" s="107">
        <f t="shared" ref="G73:G136" si="6">L73*0.4</f>
        <v>431.20000000000005</v>
      </c>
      <c r="H73" s="107">
        <f t="shared" ref="H73:H136" si="7">M73*0.4</f>
        <v>1250</v>
      </c>
      <c r="I73" s="107">
        <f t="shared" ref="I73:I136" si="8">N73*0.4</f>
        <v>128.80000000000001</v>
      </c>
      <c r="J73" s="107">
        <f t="shared" ref="J73:J136" si="9">O73*0.4</f>
        <v>232.8</v>
      </c>
      <c r="K73" s="107">
        <f t="shared" ref="K73:K136" si="10">SUM(G73:J73)</f>
        <v>2042.8</v>
      </c>
      <c r="L73" s="107">
        <v>1078</v>
      </c>
      <c r="M73" s="107">
        <v>3125</v>
      </c>
      <c r="N73" s="107">
        <v>322</v>
      </c>
      <c r="O73" s="107">
        <v>582</v>
      </c>
      <c r="P73" s="133">
        <f t="shared" ref="P73:P136" si="11">SUM(L73:O73)</f>
        <v>5107</v>
      </c>
    </row>
    <row r="74" spans="2:16" s="36" customFormat="1" ht="18.75" customHeight="1" x14ac:dyDescent="0.65">
      <c r="B74" s="132">
        <v>67</v>
      </c>
      <c r="C74" s="105" t="s">
        <v>214</v>
      </c>
      <c r="D74" s="106" t="s">
        <v>215</v>
      </c>
      <c r="E74" s="105" t="s">
        <v>209</v>
      </c>
      <c r="F74" s="190" t="s">
        <v>216</v>
      </c>
      <c r="G74" s="107">
        <f t="shared" si="6"/>
        <v>283.2</v>
      </c>
      <c r="H74" s="107">
        <f t="shared" si="7"/>
        <v>1126</v>
      </c>
      <c r="I74" s="107">
        <f t="shared" si="8"/>
        <v>66.400000000000006</v>
      </c>
      <c r="J74" s="107">
        <f t="shared" si="9"/>
        <v>176</v>
      </c>
      <c r="K74" s="107">
        <f t="shared" si="10"/>
        <v>1651.6000000000001</v>
      </c>
      <c r="L74" s="107">
        <v>708</v>
      </c>
      <c r="M74" s="107">
        <v>2815</v>
      </c>
      <c r="N74" s="107">
        <v>166</v>
      </c>
      <c r="O74" s="107">
        <v>440</v>
      </c>
      <c r="P74" s="133">
        <f t="shared" si="11"/>
        <v>4129</v>
      </c>
    </row>
    <row r="75" spans="2:16" s="36" customFormat="1" ht="18.75" customHeight="1" x14ac:dyDescent="0.65">
      <c r="B75" s="132">
        <v>68</v>
      </c>
      <c r="C75" s="105" t="s">
        <v>217</v>
      </c>
      <c r="D75" s="106" t="s">
        <v>218</v>
      </c>
      <c r="E75" s="105" t="s">
        <v>219</v>
      </c>
      <c r="F75" s="190" t="s">
        <v>220</v>
      </c>
      <c r="G75" s="107">
        <f t="shared" si="6"/>
        <v>1798.8000000000002</v>
      </c>
      <c r="H75" s="107">
        <f t="shared" si="7"/>
        <v>474</v>
      </c>
      <c r="I75" s="107">
        <f t="shared" si="8"/>
        <v>690</v>
      </c>
      <c r="J75" s="107">
        <f t="shared" si="9"/>
        <v>230</v>
      </c>
      <c r="K75" s="107">
        <f t="shared" si="10"/>
        <v>3192.8</v>
      </c>
      <c r="L75" s="107">
        <v>4497</v>
      </c>
      <c r="M75" s="107">
        <v>1185</v>
      </c>
      <c r="N75" s="107">
        <v>1725</v>
      </c>
      <c r="O75" s="107">
        <v>575</v>
      </c>
      <c r="P75" s="133">
        <f t="shared" si="11"/>
        <v>7982</v>
      </c>
    </row>
    <row r="76" spans="2:16" s="36" customFormat="1" ht="18.75" customHeight="1" x14ac:dyDescent="0.65">
      <c r="B76" s="132">
        <v>69</v>
      </c>
      <c r="C76" s="105" t="s">
        <v>221</v>
      </c>
      <c r="D76" s="106" t="s">
        <v>222</v>
      </c>
      <c r="E76" s="105" t="s">
        <v>219</v>
      </c>
      <c r="F76" s="190" t="s">
        <v>223</v>
      </c>
      <c r="G76" s="107">
        <f t="shared" si="6"/>
        <v>239.20000000000002</v>
      </c>
      <c r="H76" s="107">
        <f t="shared" si="7"/>
        <v>2120</v>
      </c>
      <c r="I76" s="107">
        <f t="shared" si="8"/>
        <v>16</v>
      </c>
      <c r="J76" s="107">
        <f t="shared" si="9"/>
        <v>24</v>
      </c>
      <c r="K76" s="107">
        <f t="shared" si="10"/>
        <v>2399.1999999999998</v>
      </c>
      <c r="L76" s="107">
        <v>598</v>
      </c>
      <c r="M76" s="107">
        <v>5300</v>
      </c>
      <c r="N76" s="107">
        <v>40</v>
      </c>
      <c r="O76" s="107">
        <v>60</v>
      </c>
      <c r="P76" s="133">
        <f t="shared" si="11"/>
        <v>5998</v>
      </c>
    </row>
    <row r="77" spans="2:16" s="36" customFormat="1" ht="18.75" customHeight="1" x14ac:dyDescent="0.65">
      <c r="B77" s="132">
        <v>70</v>
      </c>
      <c r="C77" s="105" t="s">
        <v>224</v>
      </c>
      <c r="D77" s="106" t="s">
        <v>225</v>
      </c>
      <c r="E77" s="105" t="s">
        <v>219</v>
      </c>
      <c r="F77" s="190" t="s">
        <v>226</v>
      </c>
      <c r="G77" s="107">
        <f t="shared" si="6"/>
        <v>80</v>
      </c>
      <c r="H77" s="107">
        <f t="shared" si="7"/>
        <v>120</v>
      </c>
      <c r="I77" s="107">
        <f t="shared" si="8"/>
        <v>40</v>
      </c>
      <c r="J77" s="107">
        <f t="shared" si="9"/>
        <v>40</v>
      </c>
      <c r="K77" s="107">
        <f t="shared" si="10"/>
        <v>280</v>
      </c>
      <c r="L77" s="107">
        <v>200</v>
      </c>
      <c r="M77" s="107">
        <v>300</v>
      </c>
      <c r="N77" s="107">
        <v>100</v>
      </c>
      <c r="O77" s="107">
        <v>100</v>
      </c>
      <c r="P77" s="133">
        <f t="shared" si="11"/>
        <v>700</v>
      </c>
    </row>
    <row r="78" spans="2:16" s="36" customFormat="1" ht="18.75" customHeight="1" x14ac:dyDescent="0.65">
      <c r="B78" s="132">
        <v>71</v>
      </c>
      <c r="C78" s="105" t="s">
        <v>227</v>
      </c>
      <c r="D78" s="106" t="s">
        <v>228</v>
      </c>
      <c r="E78" s="105" t="s">
        <v>219</v>
      </c>
      <c r="F78" s="190" t="s">
        <v>229</v>
      </c>
      <c r="G78" s="107">
        <f t="shared" si="6"/>
        <v>24</v>
      </c>
      <c r="H78" s="107">
        <f t="shared" si="7"/>
        <v>20</v>
      </c>
      <c r="I78" s="107">
        <f t="shared" si="8"/>
        <v>24</v>
      </c>
      <c r="J78" s="107">
        <f t="shared" si="9"/>
        <v>2</v>
      </c>
      <c r="K78" s="107">
        <f t="shared" si="10"/>
        <v>70</v>
      </c>
      <c r="L78" s="107">
        <v>60</v>
      </c>
      <c r="M78" s="107">
        <v>50</v>
      </c>
      <c r="N78" s="107">
        <v>60</v>
      </c>
      <c r="O78" s="107">
        <v>5</v>
      </c>
      <c r="P78" s="133">
        <f t="shared" si="11"/>
        <v>175</v>
      </c>
    </row>
    <row r="79" spans="2:16" s="36" customFormat="1" ht="18.75" customHeight="1" x14ac:dyDescent="0.65">
      <c r="B79" s="132">
        <v>72</v>
      </c>
      <c r="C79" s="105" t="s">
        <v>230</v>
      </c>
      <c r="D79" s="106" t="s">
        <v>231</v>
      </c>
      <c r="E79" s="105" t="s">
        <v>219</v>
      </c>
      <c r="F79" s="190" t="s">
        <v>232</v>
      </c>
      <c r="G79" s="107">
        <f t="shared" si="6"/>
        <v>32</v>
      </c>
      <c r="H79" s="107">
        <f t="shared" si="7"/>
        <v>120</v>
      </c>
      <c r="I79" s="107">
        <f t="shared" si="8"/>
        <v>12</v>
      </c>
      <c r="J79" s="107">
        <f t="shared" si="9"/>
        <v>4</v>
      </c>
      <c r="K79" s="107">
        <f t="shared" si="10"/>
        <v>168</v>
      </c>
      <c r="L79" s="107">
        <v>80</v>
      </c>
      <c r="M79" s="107">
        <v>300</v>
      </c>
      <c r="N79" s="107">
        <v>30</v>
      </c>
      <c r="O79" s="107">
        <v>10</v>
      </c>
      <c r="P79" s="133">
        <f t="shared" si="11"/>
        <v>420</v>
      </c>
    </row>
    <row r="80" spans="2:16" s="36" customFormat="1" ht="18.75" customHeight="1" x14ac:dyDescent="0.65">
      <c r="B80" s="132">
        <v>73</v>
      </c>
      <c r="C80" s="105" t="s">
        <v>233</v>
      </c>
      <c r="D80" s="106" t="s">
        <v>234</v>
      </c>
      <c r="E80" s="105" t="s">
        <v>219</v>
      </c>
      <c r="F80" s="190" t="s">
        <v>235</v>
      </c>
      <c r="G80" s="107">
        <f t="shared" si="6"/>
        <v>152</v>
      </c>
      <c r="H80" s="107">
        <f t="shared" si="7"/>
        <v>568</v>
      </c>
      <c r="I80" s="107">
        <f t="shared" si="8"/>
        <v>35.6</v>
      </c>
      <c r="J80" s="107">
        <f t="shared" si="9"/>
        <v>0</v>
      </c>
      <c r="K80" s="107">
        <f t="shared" si="10"/>
        <v>755.6</v>
      </c>
      <c r="L80" s="107">
        <v>380</v>
      </c>
      <c r="M80" s="107">
        <v>1420</v>
      </c>
      <c r="N80" s="107">
        <v>89</v>
      </c>
      <c r="O80" s="107">
        <v>0</v>
      </c>
      <c r="P80" s="133">
        <f t="shared" si="11"/>
        <v>1889</v>
      </c>
    </row>
    <row r="81" spans="2:16" s="36" customFormat="1" ht="18.75" customHeight="1" x14ac:dyDescent="0.65">
      <c r="B81" s="132">
        <v>74</v>
      </c>
      <c r="C81" s="105" t="s">
        <v>236</v>
      </c>
      <c r="D81" s="106" t="s">
        <v>237</v>
      </c>
      <c r="E81" s="105" t="s">
        <v>219</v>
      </c>
      <c r="F81" s="190" t="s">
        <v>238</v>
      </c>
      <c r="G81" s="107">
        <f t="shared" si="6"/>
        <v>12</v>
      </c>
      <c r="H81" s="107">
        <f t="shared" si="7"/>
        <v>80</v>
      </c>
      <c r="I81" s="107">
        <f t="shared" si="8"/>
        <v>12</v>
      </c>
      <c r="J81" s="107">
        <f t="shared" si="9"/>
        <v>0</v>
      </c>
      <c r="K81" s="107">
        <f t="shared" si="10"/>
        <v>104</v>
      </c>
      <c r="L81" s="107">
        <v>30</v>
      </c>
      <c r="M81" s="107">
        <v>200</v>
      </c>
      <c r="N81" s="107">
        <v>30</v>
      </c>
      <c r="O81" s="107">
        <v>0</v>
      </c>
      <c r="P81" s="133">
        <f t="shared" si="11"/>
        <v>260</v>
      </c>
    </row>
    <row r="82" spans="2:16" s="36" customFormat="1" ht="18.75" customHeight="1" x14ac:dyDescent="0.65">
      <c r="B82" s="132">
        <v>75</v>
      </c>
      <c r="C82" s="105" t="s">
        <v>239</v>
      </c>
      <c r="D82" s="106" t="s">
        <v>240</v>
      </c>
      <c r="E82" s="105" t="s">
        <v>219</v>
      </c>
      <c r="F82" s="190" t="s">
        <v>241</v>
      </c>
      <c r="G82" s="107">
        <f t="shared" si="6"/>
        <v>384</v>
      </c>
      <c r="H82" s="107">
        <f t="shared" si="7"/>
        <v>1200</v>
      </c>
      <c r="I82" s="107">
        <f t="shared" si="8"/>
        <v>144</v>
      </c>
      <c r="J82" s="107">
        <f t="shared" si="9"/>
        <v>64</v>
      </c>
      <c r="K82" s="107">
        <f t="shared" si="10"/>
        <v>1792</v>
      </c>
      <c r="L82" s="107">
        <v>960</v>
      </c>
      <c r="M82" s="107">
        <v>3000</v>
      </c>
      <c r="N82" s="107">
        <v>360</v>
      </c>
      <c r="O82" s="107">
        <v>160</v>
      </c>
      <c r="P82" s="133">
        <f t="shared" si="11"/>
        <v>4480</v>
      </c>
    </row>
    <row r="83" spans="2:16" s="36" customFormat="1" ht="18.75" customHeight="1" x14ac:dyDescent="0.65">
      <c r="B83" s="132">
        <v>76</v>
      </c>
      <c r="C83" s="105" t="s">
        <v>242</v>
      </c>
      <c r="D83" s="106" t="s">
        <v>243</v>
      </c>
      <c r="E83" s="105" t="s">
        <v>219</v>
      </c>
      <c r="F83" s="190" t="s">
        <v>244</v>
      </c>
      <c r="G83" s="107">
        <f t="shared" si="6"/>
        <v>60</v>
      </c>
      <c r="H83" s="107">
        <f t="shared" si="7"/>
        <v>730</v>
      </c>
      <c r="I83" s="107">
        <f t="shared" si="8"/>
        <v>0</v>
      </c>
      <c r="J83" s="107">
        <f t="shared" si="9"/>
        <v>0</v>
      </c>
      <c r="K83" s="107">
        <f t="shared" si="10"/>
        <v>790</v>
      </c>
      <c r="L83" s="107">
        <v>150</v>
      </c>
      <c r="M83" s="107">
        <v>1825</v>
      </c>
      <c r="N83" s="107">
        <v>0</v>
      </c>
      <c r="O83" s="107">
        <v>0</v>
      </c>
      <c r="P83" s="133">
        <f t="shared" si="11"/>
        <v>1975</v>
      </c>
    </row>
    <row r="84" spans="2:16" s="36" customFormat="1" ht="18.75" customHeight="1" x14ac:dyDescent="0.65">
      <c r="B84" s="132">
        <v>77</v>
      </c>
      <c r="C84" s="105" t="s">
        <v>245</v>
      </c>
      <c r="D84" s="106" t="s">
        <v>246</v>
      </c>
      <c r="E84" s="105" t="s">
        <v>219</v>
      </c>
      <c r="F84" s="190" t="s">
        <v>247</v>
      </c>
      <c r="G84" s="107">
        <f t="shared" si="6"/>
        <v>38.400000000000006</v>
      </c>
      <c r="H84" s="107">
        <f t="shared" si="7"/>
        <v>358.40000000000003</v>
      </c>
      <c r="I84" s="107">
        <f t="shared" si="8"/>
        <v>16</v>
      </c>
      <c r="J84" s="107">
        <f t="shared" si="9"/>
        <v>0.8</v>
      </c>
      <c r="K84" s="107">
        <f t="shared" si="10"/>
        <v>413.60000000000008</v>
      </c>
      <c r="L84" s="107">
        <v>96</v>
      </c>
      <c r="M84" s="107">
        <v>896</v>
      </c>
      <c r="N84" s="107">
        <v>40</v>
      </c>
      <c r="O84" s="107">
        <v>2</v>
      </c>
      <c r="P84" s="133">
        <f t="shared" si="11"/>
        <v>1034</v>
      </c>
    </row>
    <row r="85" spans="2:16" s="36" customFormat="1" ht="18.75" customHeight="1" x14ac:dyDescent="0.65">
      <c r="B85" s="132">
        <v>78</v>
      </c>
      <c r="C85" s="105" t="s">
        <v>248</v>
      </c>
      <c r="D85" s="106" t="s">
        <v>249</v>
      </c>
      <c r="E85" s="105" t="s">
        <v>219</v>
      </c>
      <c r="F85" s="190" t="s">
        <v>250</v>
      </c>
      <c r="G85" s="107">
        <f t="shared" si="6"/>
        <v>84</v>
      </c>
      <c r="H85" s="107">
        <f t="shared" si="7"/>
        <v>300</v>
      </c>
      <c r="I85" s="107">
        <f t="shared" si="8"/>
        <v>60</v>
      </c>
      <c r="J85" s="107">
        <f t="shared" si="9"/>
        <v>44</v>
      </c>
      <c r="K85" s="107">
        <f t="shared" si="10"/>
        <v>488</v>
      </c>
      <c r="L85" s="107">
        <v>210</v>
      </c>
      <c r="M85" s="107">
        <v>750</v>
      </c>
      <c r="N85" s="107">
        <v>150</v>
      </c>
      <c r="O85" s="107">
        <v>110</v>
      </c>
      <c r="P85" s="133">
        <f t="shared" si="11"/>
        <v>1220</v>
      </c>
    </row>
    <row r="86" spans="2:16" s="36" customFormat="1" ht="18.75" customHeight="1" x14ac:dyDescent="0.65">
      <c r="B86" s="132">
        <v>79</v>
      </c>
      <c r="C86" s="105" t="s">
        <v>251</v>
      </c>
      <c r="D86" s="106" t="s">
        <v>252</v>
      </c>
      <c r="E86" s="105" t="s">
        <v>219</v>
      </c>
      <c r="F86" s="190" t="s">
        <v>253</v>
      </c>
      <c r="G86" s="107">
        <f t="shared" si="6"/>
        <v>89.2</v>
      </c>
      <c r="H86" s="107">
        <f t="shared" si="7"/>
        <v>811.6</v>
      </c>
      <c r="I86" s="107">
        <f t="shared" si="8"/>
        <v>56.800000000000004</v>
      </c>
      <c r="J86" s="107">
        <f t="shared" si="9"/>
        <v>34</v>
      </c>
      <c r="K86" s="107">
        <f t="shared" si="10"/>
        <v>991.6</v>
      </c>
      <c r="L86" s="107">
        <v>223</v>
      </c>
      <c r="M86" s="107">
        <v>2029</v>
      </c>
      <c r="N86" s="107">
        <v>142</v>
      </c>
      <c r="O86" s="107">
        <v>85</v>
      </c>
      <c r="P86" s="133">
        <f t="shared" si="11"/>
        <v>2479</v>
      </c>
    </row>
    <row r="87" spans="2:16" s="36" customFormat="1" ht="18.75" customHeight="1" x14ac:dyDescent="0.65">
      <c r="B87" s="132">
        <v>80</v>
      </c>
      <c r="C87" s="105" t="s">
        <v>254</v>
      </c>
      <c r="D87" s="106" t="s">
        <v>255</v>
      </c>
      <c r="E87" s="105" t="s">
        <v>219</v>
      </c>
      <c r="F87" s="190" t="s">
        <v>256</v>
      </c>
      <c r="G87" s="107">
        <f t="shared" si="6"/>
        <v>0</v>
      </c>
      <c r="H87" s="107">
        <f t="shared" si="7"/>
        <v>211.20000000000002</v>
      </c>
      <c r="I87" s="107">
        <f t="shared" si="8"/>
        <v>134.4</v>
      </c>
      <c r="J87" s="107">
        <f t="shared" si="9"/>
        <v>0</v>
      </c>
      <c r="K87" s="107">
        <f t="shared" si="10"/>
        <v>345.6</v>
      </c>
      <c r="L87" s="107">
        <v>0</v>
      </c>
      <c r="M87" s="107">
        <v>528</v>
      </c>
      <c r="N87" s="107">
        <v>336</v>
      </c>
      <c r="O87" s="107">
        <v>0</v>
      </c>
      <c r="P87" s="133">
        <f t="shared" si="11"/>
        <v>864</v>
      </c>
    </row>
    <row r="88" spans="2:16" s="36" customFormat="1" ht="18.75" customHeight="1" x14ac:dyDescent="0.65">
      <c r="B88" s="132">
        <v>81</v>
      </c>
      <c r="C88" s="105" t="s">
        <v>257</v>
      </c>
      <c r="D88" s="106" t="s">
        <v>258</v>
      </c>
      <c r="E88" s="105" t="s">
        <v>219</v>
      </c>
      <c r="F88" s="190" t="s">
        <v>259</v>
      </c>
      <c r="G88" s="107">
        <f t="shared" si="6"/>
        <v>696.80000000000007</v>
      </c>
      <c r="H88" s="107">
        <f t="shared" si="7"/>
        <v>1646.4</v>
      </c>
      <c r="I88" s="107">
        <f t="shared" si="8"/>
        <v>206.8</v>
      </c>
      <c r="J88" s="107">
        <f t="shared" si="9"/>
        <v>0.8</v>
      </c>
      <c r="K88" s="107">
        <f t="shared" si="10"/>
        <v>2550.8000000000006</v>
      </c>
      <c r="L88" s="107">
        <v>1742</v>
      </c>
      <c r="M88" s="107">
        <v>4116</v>
      </c>
      <c r="N88" s="107">
        <v>517</v>
      </c>
      <c r="O88" s="107">
        <v>2</v>
      </c>
      <c r="P88" s="133">
        <f t="shared" si="11"/>
        <v>6377</v>
      </c>
    </row>
    <row r="89" spans="2:16" s="36" customFormat="1" ht="18.75" customHeight="1" x14ac:dyDescent="0.65">
      <c r="B89" s="132">
        <v>82</v>
      </c>
      <c r="C89" s="105" t="s">
        <v>260</v>
      </c>
      <c r="D89" s="106" t="s">
        <v>261</v>
      </c>
      <c r="E89" s="105" t="s">
        <v>219</v>
      </c>
      <c r="F89" s="190" t="s">
        <v>262</v>
      </c>
      <c r="G89" s="107">
        <f t="shared" si="6"/>
        <v>180</v>
      </c>
      <c r="H89" s="107">
        <f t="shared" si="7"/>
        <v>1440</v>
      </c>
      <c r="I89" s="107">
        <f t="shared" si="8"/>
        <v>80</v>
      </c>
      <c r="J89" s="107">
        <f t="shared" si="9"/>
        <v>24</v>
      </c>
      <c r="K89" s="107">
        <f t="shared" si="10"/>
        <v>1724</v>
      </c>
      <c r="L89" s="107">
        <v>450</v>
      </c>
      <c r="M89" s="107">
        <v>3600</v>
      </c>
      <c r="N89" s="107">
        <v>200</v>
      </c>
      <c r="O89" s="107">
        <v>60</v>
      </c>
      <c r="P89" s="133">
        <f t="shared" si="11"/>
        <v>4310</v>
      </c>
    </row>
    <row r="90" spans="2:16" s="36" customFormat="1" ht="18.75" customHeight="1" x14ac:dyDescent="0.65">
      <c r="B90" s="132">
        <v>83</v>
      </c>
      <c r="C90" s="105" t="s">
        <v>263</v>
      </c>
      <c r="D90" s="106" t="s">
        <v>264</v>
      </c>
      <c r="E90" s="105" t="s">
        <v>219</v>
      </c>
      <c r="F90" s="190" t="s">
        <v>265</v>
      </c>
      <c r="G90" s="107">
        <f t="shared" si="6"/>
        <v>72</v>
      </c>
      <c r="H90" s="107">
        <f t="shared" si="7"/>
        <v>744</v>
      </c>
      <c r="I90" s="107">
        <f t="shared" si="8"/>
        <v>10</v>
      </c>
      <c r="J90" s="107">
        <f t="shared" si="9"/>
        <v>12</v>
      </c>
      <c r="K90" s="107">
        <f t="shared" si="10"/>
        <v>838</v>
      </c>
      <c r="L90" s="107">
        <v>180</v>
      </c>
      <c r="M90" s="107">
        <v>1860</v>
      </c>
      <c r="N90" s="107">
        <v>25</v>
      </c>
      <c r="O90" s="107">
        <v>30</v>
      </c>
      <c r="P90" s="133">
        <f t="shared" si="11"/>
        <v>2095</v>
      </c>
    </row>
    <row r="91" spans="2:16" s="36" customFormat="1" ht="18.75" customHeight="1" x14ac:dyDescent="0.65">
      <c r="B91" s="132">
        <v>84</v>
      </c>
      <c r="C91" s="105" t="s">
        <v>266</v>
      </c>
      <c r="D91" s="106" t="s">
        <v>267</v>
      </c>
      <c r="E91" s="105" t="s">
        <v>219</v>
      </c>
      <c r="F91" s="190" t="s">
        <v>268</v>
      </c>
      <c r="G91" s="107">
        <f t="shared" si="6"/>
        <v>12</v>
      </c>
      <c r="H91" s="107">
        <f t="shared" si="7"/>
        <v>80</v>
      </c>
      <c r="I91" s="107">
        <f t="shared" si="8"/>
        <v>12</v>
      </c>
      <c r="J91" s="107">
        <f t="shared" si="9"/>
        <v>0</v>
      </c>
      <c r="K91" s="107">
        <f t="shared" si="10"/>
        <v>104</v>
      </c>
      <c r="L91" s="107">
        <v>30</v>
      </c>
      <c r="M91" s="107">
        <v>200</v>
      </c>
      <c r="N91" s="107">
        <v>30</v>
      </c>
      <c r="O91" s="107">
        <v>0</v>
      </c>
      <c r="P91" s="133">
        <f t="shared" si="11"/>
        <v>260</v>
      </c>
    </row>
    <row r="92" spans="2:16" s="36" customFormat="1" ht="18.75" customHeight="1" x14ac:dyDescent="0.65">
      <c r="B92" s="132">
        <v>85</v>
      </c>
      <c r="C92" s="105" t="s">
        <v>269</v>
      </c>
      <c r="D92" s="106" t="s">
        <v>270</v>
      </c>
      <c r="E92" s="105" t="s">
        <v>219</v>
      </c>
      <c r="F92" s="190" t="s">
        <v>271</v>
      </c>
      <c r="G92" s="107">
        <f t="shared" si="6"/>
        <v>79.2</v>
      </c>
      <c r="H92" s="107">
        <f t="shared" si="7"/>
        <v>198</v>
      </c>
      <c r="I92" s="107">
        <f t="shared" si="8"/>
        <v>57.6</v>
      </c>
      <c r="J92" s="107">
        <f t="shared" si="9"/>
        <v>9.2000000000000011</v>
      </c>
      <c r="K92" s="107">
        <f t="shared" si="10"/>
        <v>344</v>
      </c>
      <c r="L92" s="107">
        <v>198</v>
      </c>
      <c r="M92" s="107">
        <v>495</v>
      </c>
      <c r="N92" s="107">
        <v>144</v>
      </c>
      <c r="O92" s="107">
        <v>23</v>
      </c>
      <c r="P92" s="133">
        <f t="shared" si="11"/>
        <v>860</v>
      </c>
    </row>
    <row r="93" spans="2:16" s="36" customFormat="1" ht="18.75" customHeight="1" x14ac:dyDescent="0.65">
      <c r="B93" s="132">
        <v>86</v>
      </c>
      <c r="C93" s="105" t="s">
        <v>272</v>
      </c>
      <c r="D93" s="106" t="s">
        <v>273</v>
      </c>
      <c r="E93" s="105" t="s">
        <v>219</v>
      </c>
      <c r="F93" s="190" t="s">
        <v>274</v>
      </c>
      <c r="G93" s="107">
        <f t="shared" si="6"/>
        <v>4.8000000000000007</v>
      </c>
      <c r="H93" s="107">
        <f t="shared" si="7"/>
        <v>96</v>
      </c>
      <c r="I93" s="107">
        <f t="shared" si="8"/>
        <v>48</v>
      </c>
      <c r="J93" s="107">
        <f t="shared" si="9"/>
        <v>0</v>
      </c>
      <c r="K93" s="107">
        <f t="shared" si="10"/>
        <v>148.80000000000001</v>
      </c>
      <c r="L93" s="107">
        <v>12</v>
      </c>
      <c r="M93" s="107">
        <v>240</v>
      </c>
      <c r="N93" s="107">
        <v>120</v>
      </c>
      <c r="O93" s="107">
        <v>0</v>
      </c>
      <c r="P93" s="133">
        <f t="shared" si="11"/>
        <v>372</v>
      </c>
    </row>
    <row r="94" spans="2:16" s="36" customFormat="1" ht="18.75" customHeight="1" x14ac:dyDescent="0.65">
      <c r="B94" s="132">
        <v>87</v>
      </c>
      <c r="C94" s="105" t="s">
        <v>275</v>
      </c>
      <c r="D94" s="106" t="s">
        <v>276</v>
      </c>
      <c r="E94" s="105" t="s">
        <v>219</v>
      </c>
      <c r="F94" s="190" t="s">
        <v>277</v>
      </c>
      <c r="G94" s="107">
        <f t="shared" si="6"/>
        <v>1680</v>
      </c>
      <c r="H94" s="107">
        <f t="shared" si="7"/>
        <v>1280</v>
      </c>
      <c r="I94" s="107">
        <f t="shared" si="8"/>
        <v>480</v>
      </c>
      <c r="J94" s="107">
        <f t="shared" si="9"/>
        <v>20</v>
      </c>
      <c r="K94" s="107">
        <f t="shared" si="10"/>
        <v>3460</v>
      </c>
      <c r="L94" s="107">
        <v>4200</v>
      </c>
      <c r="M94" s="107">
        <v>3200</v>
      </c>
      <c r="N94" s="107">
        <v>1200</v>
      </c>
      <c r="O94" s="107">
        <v>50</v>
      </c>
      <c r="P94" s="133">
        <f t="shared" si="11"/>
        <v>8650</v>
      </c>
    </row>
    <row r="95" spans="2:16" s="36" customFormat="1" ht="18.75" customHeight="1" x14ac:dyDescent="0.65">
      <c r="B95" s="132">
        <v>88</v>
      </c>
      <c r="C95" s="105" t="s">
        <v>278</v>
      </c>
      <c r="D95" s="106" t="s">
        <v>279</v>
      </c>
      <c r="E95" s="105" t="s">
        <v>219</v>
      </c>
      <c r="F95" s="190" t="s">
        <v>280</v>
      </c>
      <c r="G95" s="107">
        <f t="shared" si="6"/>
        <v>12</v>
      </c>
      <c r="H95" s="107">
        <f t="shared" si="7"/>
        <v>42</v>
      </c>
      <c r="I95" s="107">
        <f t="shared" si="8"/>
        <v>8</v>
      </c>
      <c r="J95" s="107">
        <f t="shared" si="9"/>
        <v>4</v>
      </c>
      <c r="K95" s="107">
        <f t="shared" si="10"/>
        <v>66</v>
      </c>
      <c r="L95" s="107">
        <v>30</v>
      </c>
      <c r="M95" s="107">
        <v>105</v>
      </c>
      <c r="N95" s="107">
        <v>20</v>
      </c>
      <c r="O95" s="107">
        <v>10</v>
      </c>
      <c r="P95" s="133">
        <f t="shared" si="11"/>
        <v>165</v>
      </c>
    </row>
    <row r="96" spans="2:16" s="36" customFormat="1" ht="18.75" customHeight="1" x14ac:dyDescent="0.65">
      <c r="B96" s="132">
        <v>89</v>
      </c>
      <c r="C96" s="105" t="s">
        <v>281</v>
      </c>
      <c r="D96" s="106" t="s">
        <v>282</v>
      </c>
      <c r="E96" s="105" t="s">
        <v>219</v>
      </c>
      <c r="F96" s="190" t="s">
        <v>283</v>
      </c>
      <c r="G96" s="107">
        <f t="shared" si="6"/>
        <v>140</v>
      </c>
      <c r="H96" s="107">
        <f t="shared" si="7"/>
        <v>700</v>
      </c>
      <c r="I96" s="107">
        <f t="shared" si="8"/>
        <v>80</v>
      </c>
      <c r="J96" s="107">
        <f t="shared" si="9"/>
        <v>80</v>
      </c>
      <c r="K96" s="107">
        <f t="shared" si="10"/>
        <v>1000</v>
      </c>
      <c r="L96" s="107">
        <v>350</v>
      </c>
      <c r="M96" s="107">
        <v>1750</v>
      </c>
      <c r="N96" s="107">
        <v>200</v>
      </c>
      <c r="O96" s="107">
        <v>200</v>
      </c>
      <c r="P96" s="133">
        <f t="shared" si="11"/>
        <v>2500</v>
      </c>
    </row>
    <row r="97" spans="2:16" s="36" customFormat="1" ht="18.75" customHeight="1" x14ac:dyDescent="0.65">
      <c r="B97" s="132">
        <v>90</v>
      </c>
      <c r="C97" s="105" t="s">
        <v>284</v>
      </c>
      <c r="D97" s="106" t="s">
        <v>285</v>
      </c>
      <c r="E97" s="105" t="s">
        <v>219</v>
      </c>
      <c r="F97" s="190" t="s">
        <v>286</v>
      </c>
      <c r="G97" s="107">
        <f t="shared" si="6"/>
        <v>54.800000000000004</v>
      </c>
      <c r="H97" s="107">
        <f t="shared" si="7"/>
        <v>6</v>
      </c>
      <c r="I97" s="107">
        <f t="shared" si="8"/>
        <v>4</v>
      </c>
      <c r="J97" s="107">
        <f t="shared" si="9"/>
        <v>0</v>
      </c>
      <c r="K97" s="107">
        <f t="shared" si="10"/>
        <v>64.800000000000011</v>
      </c>
      <c r="L97" s="107">
        <v>137</v>
      </c>
      <c r="M97" s="107">
        <v>15</v>
      </c>
      <c r="N97" s="107">
        <v>10</v>
      </c>
      <c r="O97" s="107">
        <v>0</v>
      </c>
      <c r="P97" s="133">
        <f t="shared" si="11"/>
        <v>162</v>
      </c>
    </row>
    <row r="98" spans="2:16" s="36" customFormat="1" ht="18.75" customHeight="1" x14ac:dyDescent="0.65">
      <c r="B98" s="132">
        <v>91</v>
      </c>
      <c r="C98" s="105" t="s">
        <v>287</v>
      </c>
      <c r="D98" s="106" t="s">
        <v>288</v>
      </c>
      <c r="E98" s="105" t="s">
        <v>219</v>
      </c>
      <c r="F98" s="190" t="s">
        <v>289</v>
      </c>
      <c r="G98" s="107">
        <f t="shared" si="6"/>
        <v>39.200000000000003</v>
      </c>
      <c r="H98" s="107">
        <f t="shared" si="7"/>
        <v>142.4</v>
      </c>
      <c r="I98" s="107">
        <f t="shared" si="8"/>
        <v>296</v>
      </c>
      <c r="J98" s="107">
        <f t="shared" si="9"/>
        <v>2</v>
      </c>
      <c r="K98" s="107">
        <f t="shared" si="10"/>
        <v>479.6</v>
      </c>
      <c r="L98" s="107">
        <v>98</v>
      </c>
      <c r="M98" s="107">
        <v>356</v>
      </c>
      <c r="N98" s="107">
        <v>740</v>
      </c>
      <c r="O98" s="107">
        <v>5</v>
      </c>
      <c r="P98" s="133">
        <f t="shared" si="11"/>
        <v>1199</v>
      </c>
    </row>
    <row r="99" spans="2:16" s="36" customFormat="1" ht="18.75" customHeight="1" x14ac:dyDescent="0.65">
      <c r="B99" s="132">
        <v>92</v>
      </c>
      <c r="C99" s="105" t="s">
        <v>290</v>
      </c>
      <c r="D99" s="106" t="s">
        <v>291</v>
      </c>
      <c r="E99" s="105" t="s">
        <v>219</v>
      </c>
      <c r="F99" s="190" t="s">
        <v>292</v>
      </c>
      <c r="G99" s="107">
        <f t="shared" si="6"/>
        <v>62.400000000000006</v>
      </c>
      <c r="H99" s="107">
        <f t="shared" si="7"/>
        <v>438</v>
      </c>
      <c r="I99" s="107">
        <f t="shared" si="8"/>
        <v>38.400000000000006</v>
      </c>
      <c r="J99" s="107">
        <f t="shared" si="9"/>
        <v>0</v>
      </c>
      <c r="K99" s="107">
        <f t="shared" si="10"/>
        <v>538.79999999999995</v>
      </c>
      <c r="L99" s="107">
        <v>156</v>
      </c>
      <c r="M99" s="107">
        <v>1095</v>
      </c>
      <c r="N99" s="107">
        <v>96</v>
      </c>
      <c r="O99" s="107">
        <v>0</v>
      </c>
      <c r="P99" s="133">
        <f t="shared" si="11"/>
        <v>1347</v>
      </c>
    </row>
    <row r="100" spans="2:16" s="36" customFormat="1" ht="18.75" customHeight="1" x14ac:dyDescent="0.65">
      <c r="B100" s="132">
        <v>93</v>
      </c>
      <c r="C100" s="105" t="s">
        <v>293</v>
      </c>
      <c r="D100" s="106" t="s">
        <v>294</v>
      </c>
      <c r="E100" s="105" t="s">
        <v>219</v>
      </c>
      <c r="F100" s="190" t="s">
        <v>295</v>
      </c>
      <c r="G100" s="107">
        <f t="shared" si="6"/>
        <v>10</v>
      </c>
      <c r="H100" s="107">
        <f t="shared" si="7"/>
        <v>156</v>
      </c>
      <c r="I100" s="107">
        <f t="shared" si="8"/>
        <v>40</v>
      </c>
      <c r="J100" s="107">
        <f t="shared" si="9"/>
        <v>0</v>
      </c>
      <c r="K100" s="107">
        <f t="shared" si="10"/>
        <v>206</v>
      </c>
      <c r="L100" s="107">
        <v>25</v>
      </c>
      <c r="M100" s="107">
        <v>390</v>
      </c>
      <c r="N100" s="107">
        <v>100</v>
      </c>
      <c r="O100" s="107">
        <v>0</v>
      </c>
      <c r="P100" s="133">
        <f t="shared" si="11"/>
        <v>515</v>
      </c>
    </row>
    <row r="101" spans="2:16" s="36" customFormat="1" ht="18.75" customHeight="1" x14ac:dyDescent="0.65">
      <c r="B101" s="132">
        <v>94</v>
      </c>
      <c r="C101" s="105" t="s">
        <v>296</v>
      </c>
      <c r="D101" s="106" t="s">
        <v>297</v>
      </c>
      <c r="E101" s="105" t="s">
        <v>219</v>
      </c>
      <c r="F101" s="190" t="s">
        <v>298</v>
      </c>
      <c r="G101" s="107">
        <f t="shared" si="6"/>
        <v>96</v>
      </c>
      <c r="H101" s="107">
        <f t="shared" si="7"/>
        <v>200</v>
      </c>
      <c r="I101" s="107">
        <f t="shared" si="8"/>
        <v>20</v>
      </c>
      <c r="J101" s="107">
        <f t="shared" si="9"/>
        <v>0</v>
      </c>
      <c r="K101" s="107">
        <f t="shared" si="10"/>
        <v>316</v>
      </c>
      <c r="L101" s="107">
        <v>240</v>
      </c>
      <c r="M101" s="107">
        <v>500</v>
      </c>
      <c r="N101" s="107">
        <v>50</v>
      </c>
      <c r="O101" s="107">
        <v>0</v>
      </c>
      <c r="P101" s="133">
        <f t="shared" si="11"/>
        <v>790</v>
      </c>
    </row>
    <row r="102" spans="2:16" s="36" customFormat="1" ht="18.75" customHeight="1" x14ac:dyDescent="0.65">
      <c r="B102" s="132">
        <v>95</v>
      </c>
      <c r="C102" s="105" t="s">
        <v>299</v>
      </c>
      <c r="D102" s="106" t="s">
        <v>300</v>
      </c>
      <c r="E102" s="105" t="s">
        <v>219</v>
      </c>
      <c r="F102" s="190" t="s">
        <v>301</v>
      </c>
      <c r="G102" s="107">
        <f t="shared" si="6"/>
        <v>8</v>
      </c>
      <c r="H102" s="107">
        <f t="shared" si="7"/>
        <v>328</v>
      </c>
      <c r="I102" s="107">
        <f t="shared" si="8"/>
        <v>16</v>
      </c>
      <c r="J102" s="107">
        <f t="shared" si="9"/>
        <v>0</v>
      </c>
      <c r="K102" s="107">
        <f t="shared" si="10"/>
        <v>352</v>
      </c>
      <c r="L102" s="107">
        <v>20</v>
      </c>
      <c r="M102" s="107">
        <v>820</v>
      </c>
      <c r="N102" s="107">
        <v>40</v>
      </c>
      <c r="O102" s="107">
        <v>0</v>
      </c>
      <c r="P102" s="133">
        <f t="shared" si="11"/>
        <v>880</v>
      </c>
    </row>
    <row r="103" spans="2:16" s="36" customFormat="1" ht="18.75" customHeight="1" x14ac:dyDescent="0.65">
      <c r="B103" s="132">
        <v>96</v>
      </c>
      <c r="C103" s="105" t="s">
        <v>302</v>
      </c>
      <c r="D103" s="106" t="s">
        <v>300</v>
      </c>
      <c r="E103" s="105" t="s">
        <v>219</v>
      </c>
      <c r="F103" s="190" t="s">
        <v>303</v>
      </c>
      <c r="G103" s="107">
        <f t="shared" si="6"/>
        <v>160</v>
      </c>
      <c r="H103" s="107">
        <f t="shared" si="7"/>
        <v>120</v>
      </c>
      <c r="I103" s="107">
        <f t="shared" si="8"/>
        <v>120</v>
      </c>
      <c r="J103" s="107">
        <f t="shared" si="9"/>
        <v>20</v>
      </c>
      <c r="K103" s="107">
        <f t="shared" si="10"/>
        <v>420</v>
      </c>
      <c r="L103" s="107">
        <v>400</v>
      </c>
      <c r="M103" s="107">
        <v>300</v>
      </c>
      <c r="N103" s="107">
        <v>300</v>
      </c>
      <c r="O103" s="107">
        <v>50</v>
      </c>
      <c r="P103" s="133">
        <f t="shared" si="11"/>
        <v>1050</v>
      </c>
    </row>
    <row r="104" spans="2:16" s="36" customFormat="1" ht="18.75" customHeight="1" x14ac:dyDescent="0.65">
      <c r="B104" s="132">
        <v>97</v>
      </c>
      <c r="C104" s="105" t="s">
        <v>304</v>
      </c>
      <c r="D104" s="106" t="s">
        <v>305</v>
      </c>
      <c r="E104" s="105" t="s">
        <v>219</v>
      </c>
      <c r="F104" s="190" t="s">
        <v>306</v>
      </c>
      <c r="G104" s="107">
        <f t="shared" si="6"/>
        <v>1936</v>
      </c>
      <c r="H104" s="107">
        <f t="shared" si="7"/>
        <v>1144</v>
      </c>
      <c r="I104" s="107">
        <f t="shared" si="8"/>
        <v>88</v>
      </c>
      <c r="J104" s="107">
        <f t="shared" si="9"/>
        <v>17.600000000000001</v>
      </c>
      <c r="K104" s="107">
        <f t="shared" si="10"/>
        <v>3185.6</v>
      </c>
      <c r="L104" s="107">
        <v>4840</v>
      </c>
      <c r="M104" s="107">
        <v>2860</v>
      </c>
      <c r="N104" s="107">
        <v>220</v>
      </c>
      <c r="O104" s="107">
        <v>44</v>
      </c>
      <c r="P104" s="133">
        <f t="shared" si="11"/>
        <v>7964</v>
      </c>
    </row>
    <row r="105" spans="2:16" s="36" customFormat="1" ht="18.75" customHeight="1" x14ac:dyDescent="0.65">
      <c r="B105" s="132">
        <v>98</v>
      </c>
      <c r="C105" s="105" t="s">
        <v>307</v>
      </c>
      <c r="D105" s="106" t="s">
        <v>308</v>
      </c>
      <c r="E105" s="105" t="s">
        <v>219</v>
      </c>
      <c r="F105" s="190" t="s">
        <v>309</v>
      </c>
      <c r="G105" s="107">
        <f t="shared" si="6"/>
        <v>20</v>
      </c>
      <c r="H105" s="107">
        <f t="shared" si="7"/>
        <v>160</v>
      </c>
      <c r="I105" s="107">
        <f t="shared" si="8"/>
        <v>8</v>
      </c>
      <c r="J105" s="107">
        <f t="shared" si="9"/>
        <v>0</v>
      </c>
      <c r="K105" s="107">
        <f t="shared" si="10"/>
        <v>188</v>
      </c>
      <c r="L105" s="107">
        <v>50</v>
      </c>
      <c r="M105" s="107">
        <v>400</v>
      </c>
      <c r="N105" s="107">
        <v>20</v>
      </c>
      <c r="O105" s="107">
        <v>0</v>
      </c>
      <c r="P105" s="133">
        <f t="shared" si="11"/>
        <v>470</v>
      </c>
    </row>
    <row r="106" spans="2:16" s="36" customFormat="1" ht="18.75" customHeight="1" x14ac:dyDescent="0.65">
      <c r="B106" s="132">
        <v>99</v>
      </c>
      <c r="C106" s="105" t="s">
        <v>310</v>
      </c>
      <c r="D106" s="106" t="s">
        <v>311</v>
      </c>
      <c r="E106" s="105" t="s">
        <v>219</v>
      </c>
      <c r="F106" s="190" t="s">
        <v>312</v>
      </c>
      <c r="G106" s="107">
        <f t="shared" si="6"/>
        <v>40</v>
      </c>
      <c r="H106" s="107">
        <f t="shared" si="7"/>
        <v>400</v>
      </c>
      <c r="I106" s="107">
        <f t="shared" si="8"/>
        <v>20</v>
      </c>
      <c r="J106" s="107">
        <f t="shared" si="9"/>
        <v>120</v>
      </c>
      <c r="K106" s="107">
        <f t="shared" si="10"/>
        <v>580</v>
      </c>
      <c r="L106" s="107">
        <v>100</v>
      </c>
      <c r="M106" s="107">
        <v>1000</v>
      </c>
      <c r="N106" s="107">
        <v>50</v>
      </c>
      <c r="O106" s="107">
        <v>300</v>
      </c>
      <c r="P106" s="133">
        <f t="shared" si="11"/>
        <v>1450</v>
      </c>
    </row>
    <row r="107" spans="2:16" s="36" customFormat="1" ht="18.75" customHeight="1" x14ac:dyDescent="0.65">
      <c r="B107" s="132">
        <v>100</v>
      </c>
      <c r="C107" s="105" t="s">
        <v>313</v>
      </c>
      <c r="D107" s="106" t="s">
        <v>314</v>
      </c>
      <c r="E107" s="105" t="s">
        <v>219</v>
      </c>
      <c r="F107" s="190" t="s">
        <v>315</v>
      </c>
      <c r="G107" s="107">
        <f t="shared" si="6"/>
        <v>32</v>
      </c>
      <c r="H107" s="107">
        <f t="shared" si="7"/>
        <v>120</v>
      </c>
      <c r="I107" s="107">
        <f t="shared" si="8"/>
        <v>24</v>
      </c>
      <c r="J107" s="107">
        <f t="shared" si="9"/>
        <v>0</v>
      </c>
      <c r="K107" s="107">
        <f t="shared" si="10"/>
        <v>176</v>
      </c>
      <c r="L107" s="107">
        <v>80</v>
      </c>
      <c r="M107" s="107">
        <v>300</v>
      </c>
      <c r="N107" s="107">
        <v>60</v>
      </c>
      <c r="O107" s="107">
        <v>0</v>
      </c>
      <c r="P107" s="133">
        <f t="shared" si="11"/>
        <v>440</v>
      </c>
    </row>
    <row r="108" spans="2:16" s="36" customFormat="1" ht="18.75" customHeight="1" x14ac:dyDescent="0.65">
      <c r="B108" s="132">
        <v>101</v>
      </c>
      <c r="C108" s="105" t="s">
        <v>316</v>
      </c>
      <c r="D108" s="106" t="s">
        <v>317</v>
      </c>
      <c r="E108" s="105" t="s">
        <v>219</v>
      </c>
      <c r="F108" s="190" t="s">
        <v>318</v>
      </c>
      <c r="G108" s="107">
        <f t="shared" si="6"/>
        <v>112</v>
      </c>
      <c r="H108" s="107">
        <f t="shared" si="7"/>
        <v>176</v>
      </c>
      <c r="I108" s="107">
        <f t="shared" si="8"/>
        <v>40</v>
      </c>
      <c r="J108" s="107">
        <f t="shared" si="9"/>
        <v>0</v>
      </c>
      <c r="K108" s="107">
        <f t="shared" si="10"/>
        <v>328</v>
      </c>
      <c r="L108" s="107">
        <v>280</v>
      </c>
      <c r="M108" s="107">
        <v>440</v>
      </c>
      <c r="N108" s="107">
        <v>100</v>
      </c>
      <c r="O108" s="107">
        <v>0</v>
      </c>
      <c r="P108" s="133">
        <f t="shared" si="11"/>
        <v>820</v>
      </c>
    </row>
    <row r="109" spans="2:16" s="36" customFormat="1" ht="18.75" customHeight="1" x14ac:dyDescent="0.65">
      <c r="B109" s="132">
        <v>102</v>
      </c>
      <c r="C109" s="105" t="s">
        <v>319</v>
      </c>
      <c r="D109" s="106" t="s">
        <v>320</v>
      </c>
      <c r="E109" s="105" t="s">
        <v>219</v>
      </c>
      <c r="F109" s="190" t="s">
        <v>321</v>
      </c>
      <c r="G109" s="107">
        <f t="shared" si="6"/>
        <v>196</v>
      </c>
      <c r="H109" s="107">
        <f t="shared" si="7"/>
        <v>820</v>
      </c>
      <c r="I109" s="107">
        <f t="shared" si="8"/>
        <v>108</v>
      </c>
      <c r="J109" s="107">
        <f t="shared" si="9"/>
        <v>0</v>
      </c>
      <c r="K109" s="107">
        <f t="shared" si="10"/>
        <v>1124</v>
      </c>
      <c r="L109" s="107">
        <v>490</v>
      </c>
      <c r="M109" s="107">
        <v>2050</v>
      </c>
      <c r="N109" s="107">
        <v>270</v>
      </c>
      <c r="O109" s="107">
        <v>0</v>
      </c>
      <c r="P109" s="133">
        <f t="shared" si="11"/>
        <v>2810</v>
      </c>
    </row>
    <row r="110" spans="2:16" s="36" customFormat="1" ht="18.75" customHeight="1" x14ac:dyDescent="0.65">
      <c r="B110" s="132">
        <v>103</v>
      </c>
      <c r="C110" s="105" t="s">
        <v>322</v>
      </c>
      <c r="D110" s="106" t="s">
        <v>323</v>
      </c>
      <c r="E110" s="105" t="s">
        <v>219</v>
      </c>
      <c r="F110" s="190" t="s">
        <v>324</v>
      </c>
      <c r="G110" s="107">
        <f t="shared" si="6"/>
        <v>38.400000000000006</v>
      </c>
      <c r="H110" s="107">
        <f t="shared" si="7"/>
        <v>105.60000000000001</v>
      </c>
      <c r="I110" s="107">
        <f t="shared" si="8"/>
        <v>9.6000000000000014</v>
      </c>
      <c r="J110" s="107">
        <f t="shared" si="9"/>
        <v>19.200000000000003</v>
      </c>
      <c r="K110" s="107">
        <f t="shared" si="10"/>
        <v>172.8</v>
      </c>
      <c r="L110" s="107">
        <v>96</v>
      </c>
      <c r="M110" s="107">
        <v>264</v>
      </c>
      <c r="N110" s="107">
        <v>24</v>
      </c>
      <c r="O110" s="107">
        <v>48</v>
      </c>
      <c r="P110" s="133">
        <f t="shared" si="11"/>
        <v>432</v>
      </c>
    </row>
    <row r="111" spans="2:16" s="36" customFormat="1" ht="18.75" customHeight="1" x14ac:dyDescent="0.65">
      <c r="B111" s="132">
        <v>104</v>
      </c>
      <c r="C111" s="105" t="s">
        <v>325</v>
      </c>
      <c r="D111" s="106" t="s">
        <v>326</v>
      </c>
      <c r="E111" s="105" t="s">
        <v>219</v>
      </c>
      <c r="F111" s="190" t="s">
        <v>327</v>
      </c>
      <c r="G111" s="107">
        <f t="shared" si="6"/>
        <v>112</v>
      </c>
      <c r="H111" s="107">
        <f t="shared" si="7"/>
        <v>584</v>
      </c>
      <c r="I111" s="107">
        <f t="shared" si="8"/>
        <v>94.4</v>
      </c>
      <c r="J111" s="107">
        <f t="shared" si="9"/>
        <v>0</v>
      </c>
      <c r="K111" s="107">
        <f t="shared" si="10"/>
        <v>790.4</v>
      </c>
      <c r="L111" s="107">
        <v>280</v>
      </c>
      <c r="M111" s="107">
        <v>1460</v>
      </c>
      <c r="N111" s="107">
        <v>236</v>
      </c>
      <c r="O111" s="107">
        <v>0</v>
      </c>
      <c r="P111" s="133">
        <f t="shared" si="11"/>
        <v>1976</v>
      </c>
    </row>
    <row r="112" spans="2:16" s="36" customFormat="1" ht="18.75" customHeight="1" x14ac:dyDescent="0.65">
      <c r="B112" s="132">
        <v>105</v>
      </c>
      <c r="C112" s="105" t="s">
        <v>328</v>
      </c>
      <c r="D112" s="106" t="s">
        <v>329</v>
      </c>
      <c r="E112" s="105" t="s">
        <v>219</v>
      </c>
      <c r="F112" s="190" t="s">
        <v>330</v>
      </c>
      <c r="G112" s="107">
        <f t="shared" si="6"/>
        <v>16</v>
      </c>
      <c r="H112" s="107">
        <f t="shared" si="7"/>
        <v>152</v>
      </c>
      <c r="I112" s="107">
        <f t="shared" si="8"/>
        <v>12</v>
      </c>
      <c r="J112" s="107">
        <f t="shared" si="9"/>
        <v>8</v>
      </c>
      <c r="K112" s="107">
        <f t="shared" si="10"/>
        <v>188</v>
      </c>
      <c r="L112" s="107">
        <v>40</v>
      </c>
      <c r="M112" s="107">
        <v>380</v>
      </c>
      <c r="N112" s="107">
        <v>30</v>
      </c>
      <c r="O112" s="107">
        <v>20</v>
      </c>
      <c r="P112" s="133">
        <f t="shared" si="11"/>
        <v>470</v>
      </c>
    </row>
    <row r="113" spans="2:16" s="36" customFormat="1" ht="18.75" customHeight="1" x14ac:dyDescent="0.65">
      <c r="B113" s="132">
        <v>106</v>
      </c>
      <c r="C113" s="105" t="s">
        <v>331</v>
      </c>
      <c r="D113" s="106" t="s">
        <v>332</v>
      </c>
      <c r="E113" s="105" t="s">
        <v>219</v>
      </c>
      <c r="F113" s="190" t="s">
        <v>333</v>
      </c>
      <c r="G113" s="107">
        <f t="shared" si="6"/>
        <v>480</v>
      </c>
      <c r="H113" s="107">
        <f t="shared" si="7"/>
        <v>760</v>
      </c>
      <c r="I113" s="107">
        <f t="shared" si="8"/>
        <v>64</v>
      </c>
      <c r="J113" s="107">
        <f t="shared" si="9"/>
        <v>6</v>
      </c>
      <c r="K113" s="107">
        <f t="shared" si="10"/>
        <v>1310</v>
      </c>
      <c r="L113" s="107">
        <v>1200</v>
      </c>
      <c r="M113" s="107">
        <v>1900</v>
      </c>
      <c r="N113" s="107">
        <v>160</v>
      </c>
      <c r="O113" s="107">
        <v>15</v>
      </c>
      <c r="P113" s="133">
        <f t="shared" si="11"/>
        <v>3275</v>
      </c>
    </row>
    <row r="114" spans="2:16" s="36" customFormat="1" ht="18.75" customHeight="1" x14ac:dyDescent="0.65">
      <c r="B114" s="132">
        <v>107</v>
      </c>
      <c r="C114" s="105" t="s">
        <v>334</v>
      </c>
      <c r="D114" s="106" t="s">
        <v>335</v>
      </c>
      <c r="E114" s="105" t="s">
        <v>219</v>
      </c>
      <c r="F114" s="190" t="s">
        <v>336</v>
      </c>
      <c r="G114" s="107">
        <f t="shared" si="6"/>
        <v>534.4</v>
      </c>
      <c r="H114" s="107">
        <f t="shared" si="7"/>
        <v>905.6</v>
      </c>
      <c r="I114" s="107">
        <f t="shared" si="8"/>
        <v>492.8</v>
      </c>
      <c r="J114" s="107">
        <f t="shared" si="9"/>
        <v>16</v>
      </c>
      <c r="K114" s="107">
        <f t="shared" si="10"/>
        <v>1948.8</v>
      </c>
      <c r="L114" s="107">
        <v>1336</v>
      </c>
      <c r="M114" s="107">
        <v>2264</v>
      </c>
      <c r="N114" s="107">
        <v>1232</v>
      </c>
      <c r="O114" s="107">
        <v>40</v>
      </c>
      <c r="P114" s="133">
        <f t="shared" si="11"/>
        <v>4872</v>
      </c>
    </row>
    <row r="115" spans="2:16" s="36" customFormat="1" ht="18.75" customHeight="1" x14ac:dyDescent="0.65">
      <c r="B115" s="132">
        <v>108</v>
      </c>
      <c r="C115" s="105" t="s">
        <v>337</v>
      </c>
      <c r="D115" s="106" t="s">
        <v>338</v>
      </c>
      <c r="E115" s="105" t="s">
        <v>219</v>
      </c>
      <c r="F115" s="190" t="s">
        <v>339</v>
      </c>
      <c r="G115" s="107">
        <f t="shared" si="6"/>
        <v>520</v>
      </c>
      <c r="H115" s="107">
        <f t="shared" si="7"/>
        <v>840</v>
      </c>
      <c r="I115" s="107">
        <f t="shared" si="8"/>
        <v>80</v>
      </c>
      <c r="J115" s="107">
        <f t="shared" si="9"/>
        <v>48</v>
      </c>
      <c r="K115" s="107">
        <f t="shared" si="10"/>
        <v>1488</v>
      </c>
      <c r="L115" s="107">
        <v>1300</v>
      </c>
      <c r="M115" s="107">
        <v>2100</v>
      </c>
      <c r="N115" s="107">
        <v>200</v>
      </c>
      <c r="O115" s="107">
        <v>120</v>
      </c>
      <c r="P115" s="133">
        <f t="shared" si="11"/>
        <v>3720</v>
      </c>
    </row>
    <row r="116" spans="2:16" s="36" customFormat="1" ht="18.75" customHeight="1" x14ac:dyDescent="0.65">
      <c r="B116" s="132">
        <v>109</v>
      </c>
      <c r="C116" s="105" t="s">
        <v>340</v>
      </c>
      <c r="D116" s="106" t="s">
        <v>341</v>
      </c>
      <c r="E116" s="105" t="s">
        <v>219</v>
      </c>
      <c r="F116" s="190" t="s">
        <v>342</v>
      </c>
      <c r="G116" s="107">
        <f t="shared" si="6"/>
        <v>40</v>
      </c>
      <c r="H116" s="107">
        <f t="shared" si="7"/>
        <v>400</v>
      </c>
      <c r="I116" s="107">
        <f t="shared" si="8"/>
        <v>4</v>
      </c>
      <c r="J116" s="107">
        <f t="shared" si="9"/>
        <v>0</v>
      </c>
      <c r="K116" s="107">
        <f t="shared" si="10"/>
        <v>444</v>
      </c>
      <c r="L116" s="107">
        <v>100</v>
      </c>
      <c r="M116" s="107">
        <v>1000</v>
      </c>
      <c r="N116" s="107">
        <v>10</v>
      </c>
      <c r="O116" s="107">
        <v>0</v>
      </c>
      <c r="P116" s="133">
        <f t="shared" si="11"/>
        <v>1110</v>
      </c>
    </row>
    <row r="117" spans="2:16" s="36" customFormat="1" ht="18.75" customHeight="1" x14ac:dyDescent="0.65">
      <c r="B117" s="132">
        <v>110</v>
      </c>
      <c r="C117" s="105" t="s">
        <v>343</v>
      </c>
      <c r="D117" s="106" t="s">
        <v>344</v>
      </c>
      <c r="E117" s="105" t="s">
        <v>219</v>
      </c>
      <c r="F117" s="190" t="s">
        <v>345</v>
      </c>
      <c r="G117" s="107">
        <f t="shared" si="6"/>
        <v>40</v>
      </c>
      <c r="H117" s="107">
        <f t="shared" si="7"/>
        <v>200</v>
      </c>
      <c r="I117" s="107">
        <f t="shared" si="8"/>
        <v>40</v>
      </c>
      <c r="J117" s="107">
        <f t="shared" si="9"/>
        <v>8</v>
      </c>
      <c r="K117" s="107">
        <f t="shared" si="10"/>
        <v>288</v>
      </c>
      <c r="L117" s="107">
        <v>100</v>
      </c>
      <c r="M117" s="107">
        <v>500</v>
      </c>
      <c r="N117" s="107">
        <v>100</v>
      </c>
      <c r="O117" s="107">
        <v>20</v>
      </c>
      <c r="P117" s="133">
        <f t="shared" si="11"/>
        <v>720</v>
      </c>
    </row>
    <row r="118" spans="2:16" s="36" customFormat="1" ht="18.75" customHeight="1" x14ac:dyDescent="0.65">
      <c r="B118" s="132">
        <v>111</v>
      </c>
      <c r="C118" s="105" t="s">
        <v>346</v>
      </c>
      <c r="D118" s="106" t="s">
        <v>347</v>
      </c>
      <c r="E118" s="105" t="s">
        <v>219</v>
      </c>
      <c r="F118" s="190" t="s">
        <v>348</v>
      </c>
      <c r="G118" s="107">
        <f t="shared" si="6"/>
        <v>72</v>
      </c>
      <c r="H118" s="107">
        <f t="shared" si="7"/>
        <v>964.80000000000007</v>
      </c>
      <c r="I118" s="107">
        <f t="shared" si="8"/>
        <v>144</v>
      </c>
      <c r="J118" s="107">
        <f t="shared" si="9"/>
        <v>0</v>
      </c>
      <c r="K118" s="107">
        <f t="shared" si="10"/>
        <v>1180.8000000000002</v>
      </c>
      <c r="L118" s="107">
        <v>180</v>
      </c>
      <c r="M118" s="107">
        <v>2412</v>
      </c>
      <c r="N118" s="107">
        <v>360</v>
      </c>
      <c r="O118" s="107">
        <v>0</v>
      </c>
      <c r="P118" s="133">
        <f t="shared" si="11"/>
        <v>2952</v>
      </c>
    </row>
    <row r="119" spans="2:16" s="36" customFormat="1" ht="18.75" customHeight="1" x14ac:dyDescent="0.65">
      <c r="B119" s="132">
        <v>112</v>
      </c>
      <c r="C119" s="105" t="s">
        <v>349</v>
      </c>
      <c r="D119" s="106" t="s">
        <v>350</v>
      </c>
      <c r="E119" s="105" t="s">
        <v>219</v>
      </c>
      <c r="F119" s="190" t="s">
        <v>351</v>
      </c>
      <c r="G119" s="107">
        <f t="shared" si="6"/>
        <v>560.4</v>
      </c>
      <c r="H119" s="107">
        <f t="shared" si="7"/>
        <v>1007.6</v>
      </c>
      <c r="I119" s="107">
        <f t="shared" si="8"/>
        <v>40</v>
      </c>
      <c r="J119" s="107">
        <f t="shared" si="9"/>
        <v>82.4</v>
      </c>
      <c r="K119" s="107">
        <f t="shared" si="10"/>
        <v>1690.4</v>
      </c>
      <c r="L119" s="107">
        <v>1401</v>
      </c>
      <c r="M119" s="107">
        <v>2519</v>
      </c>
      <c r="N119" s="107">
        <v>100</v>
      </c>
      <c r="O119" s="107">
        <v>206</v>
      </c>
      <c r="P119" s="133">
        <f t="shared" si="11"/>
        <v>4226</v>
      </c>
    </row>
    <row r="120" spans="2:16" s="36" customFormat="1" ht="18.75" customHeight="1" x14ac:dyDescent="0.65">
      <c r="B120" s="132">
        <v>113</v>
      </c>
      <c r="C120" s="105" t="s">
        <v>352</v>
      </c>
      <c r="D120" s="106" t="s">
        <v>353</v>
      </c>
      <c r="E120" s="105" t="s">
        <v>219</v>
      </c>
      <c r="F120" s="190" t="s">
        <v>354</v>
      </c>
      <c r="G120" s="107">
        <f t="shared" si="6"/>
        <v>312</v>
      </c>
      <c r="H120" s="107">
        <f t="shared" si="7"/>
        <v>676</v>
      </c>
      <c r="I120" s="107">
        <f t="shared" si="8"/>
        <v>98.800000000000011</v>
      </c>
      <c r="J120" s="107">
        <f t="shared" si="9"/>
        <v>26</v>
      </c>
      <c r="K120" s="107">
        <f t="shared" si="10"/>
        <v>1112.8</v>
      </c>
      <c r="L120" s="107">
        <v>780</v>
      </c>
      <c r="M120" s="107">
        <v>1690</v>
      </c>
      <c r="N120" s="107">
        <v>247</v>
      </c>
      <c r="O120" s="107">
        <v>65</v>
      </c>
      <c r="P120" s="133">
        <f t="shared" si="11"/>
        <v>2782</v>
      </c>
    </row>
    <row r="121" spans="2:16" s="36" customFormat="1" ht="18.75" customHeight="1" x14ac:dyDescent="0.65">
      <c r="B121" s="132">
        <v>114</v>
      </c>
      <c r="C121" s="105" t="s">
        <v>355</v>
      </c>
      <c r="D121" s="106" t="s">
        <v>356</v>
      </c>
      <c r="E121" s="105" t="s">
        <v>219</v>
      </c>
      <c r="F121" s="190" t="s">
        <v>357</v>
      </c>
      <c r="G121" s="107">
        <v>32</v>
      </c>
      <c r="H121" s="107">
        <f t="shared" si="7"/>
        <v>418</v>
      </c>
      <c r="I121" s="107">
        <f t="shared" si="8"/>
        <v>14</v>
      </c>
      <c r="J121" s="107">
        <f t="shared" si="9"/>
        <v>0</v>
      </c>
      <c r="K121" s="107">
        <f t="shared" si="10"/>
        <v>464</v>
      </c>
      <c r="L121" s="107">
        <v>80</v>
      </c>
      <c r="M121" s="107">
        <v>1045</v>
      </c>
      <c r="N121" s="107">
        <v>35</v>
      </c>
      <c r="O121" s="107">
        <v>0</v>
      </c>
      <c r="P121" s="133">
        <f t="shared" si="11"/>
        <v>1160</v>
      </c>
    </row>
    <row r="122" spans="2:16" s="36" customFormat="1" ht="18.75" customHeight="1" x14ac:dyDescent="0.65">
      <c r="B122" s="132">
        <v>115</v>
      </c>
      <c r="C122" s="105" t="s">
        <v>358</v>
      </c>
      <c r="D122" s="106"/>
      <c r="E122" s="105" t="s">
        <v>219</v>
      </c>
      <c r="F122" s="190" t="s">
        <v>359</v>
      </c>
      <c r="G122" s="107">
        <f t="shared" si="6"/>
        <v>680</v>
      </c>
      <c r="H122" s="107">
        <f t="shared" si="7"/>
        <v>1040</v>
      </c>
      <c r="I122" s="107">
        <f t="shared" si="8"/>
        <v>600</v>
      </c>
      <c r="J122" s="107">
        <f t="shared" si="9"/>
        <v>600</v>
      </c>
      <c r="K122" s="107">
        <f t="shared" si="10"/>
        <v>2920</v>
      </c>
      <c r="L122" s="107">
        <v>1700</v>
      </c>
      <c r="M122" s="107">
        <v>2600</v>
      </c>
      <c r="N122" s="107">
        <v>1500</v>
      </c>
      <c r="O122" s="107">
        <v>1500</v>
      </c>
      <c r="P122" s="133">
        <f t="shared" si="11"/>
        <v>7300</v>
      </c>
    </row>
    <row r="123" spans="2:16" s="36" customFormat="1" ht="18.75" customHeight="1" x14ac:dyDescent="0.65">
      <c r="B123" s="132">
        <v>116</v>
      </c>
      <c r="C123" s="105" t="s">
        <v>360</v>
      </c>
      <c r="D123" s="106" t="s">
        <v>361</v>
      </c>
      <c r="E123" s="105" t="s">
        <v>219</v>
      </c>
      <c r="F123" s="190" t="s">
        <v>362</v>
      </c>
      <c r="G123" s="107">
        <f t="shared" si="6"/>
        <v>124.80000000000001</v>
      </c>
      <c r="H123" s="107">
        <f t="shared" si="7"/>
        <v>576</v>
      </c>
      <c r="I123" s="107">
        <f t="shared" si="8"/>
        <v>96</v>
      </c>
      <c r="J123" s="107">
        <f t="shared" si="9"/>
        <v>0</v>
      </c>
      <c r="K123" s="107">
        <f t="shared" si="10"/>
        <v>796.8</v>
      </c>
      <c r="L123" s="107">
        <v>312</v>
      </c>
      <c r="M123" s="107">
        <v>1440</v>
      </c>
      <c r="N123" s="107">
        <v>240</v>
      </c>
      <c r="O123" s="107">
        <v>0</v>
      </c>
      <c r="P123" s="133">
        <f t="shared" si="11"/>
        <v>1992</v>
      </c>
    </row>
    <row r="124" spans="2:16" s="36" customFormat="1" ht="18.75" customHeight="1" x14ac:dyDescent="0.65">
      <c r="B124" s="132">
        <v>117</v>
      </c>
      <c r="C124" s="105" t="s">
        <v>363</v>
      </c>
      <c r="D124" s="106" t="s">
        <v>364</v>
      </c>
      <c r="E124" s="105" t="s">
        <v>219</v>
      </c>
      <c r="F124" s="190" t="s">
        <v>365</v>
      </c>
      <c r="G124" s="107">
        <f t="shared" si="6"/>
        <v>100</v>
      </c>
      <c r="H124" s="107">
        <f t="shared" si="7"/>
        <v>180</v>
      </c>
      <c r="I124" s="107">
        <f t="shared" si="8"/>
        <v>60</v>
      </c>
      <c r="J124" s="107">
        <f t="shared" si="9"/>
        <v>20</v>
      </c>
      <c r="K124" s="107">
        <f t="shared" si="10"/>
        <v>360</v>
      </c>
      <c r="L124" s="107">
        <v>250</v>
      </c>
      <c r="M124" s="107">
        <v>450</v>
      </c>
      <c r="N124" s="107">
        <v>150</v>
      </c>
      <c r="O124" s="107">
        <v>50</v>
      </c>
      <c r="P124" s="133">
        <f t="shared" si="11"/>
        <v>900</v>
      </c>
    </row>
    <row r="125" spans="2:16" s="36" customFormat="1" ht="18.75" customHeight="1" x14ac:dyDescent="0.65">
      <c r="B125" s="132">
        <v>118</v>
      </c>
      <c r="C125" s="105" t="s">
        <v>366</v>
      </c>
      <c r="D125" s="106" t="s">
        <v>367</v>
      </c>
      <c r="E125" s="105" t="s">
        <v>219</v>
      </c>
      <c r="F125" s="190" t="s">
        <v>368</v>
      </c>
      <c r="G125" s="107">
        <f t="shared" si="6"/>
        <v>196</v>
      </c>
      <c r="H125" s="107">
        <f t="shared" si="7"/>
        <v>820</v>
      </c>
      <c r="I125" s="107">
        <f t="shared" si="8"/>
        <v>108</v>
      </c>
      <c r="J125" s="107">
        <f t="shared" si="9"/>
        <v>0</v>
      </c>
      <c r="K125" s="107">
        <f t="shared" si="10"/>
        <v>1124</v>
      </c>
      <c r="L125" s="107">
        <v>490</v>
      </c>
      <c r="M125" s="107">
        <v>2050</v>
      </c>
      <c r="N125" s="107">
        <v>270</v>
      </c>
      <c r="O125" s="107">
        <v>0</v>
      </c>
      <c r="P125" s="133">
        <f t="shared" si="11"/>
        <v>2810</v>
      </c>
    </row>
    <row r="126" spans="2:16" s="36" customFormat="1" ht="18.75" customHeight="1" x14ac:dyDescent="0.65">
      <c r="B126" s="132">
        <v>119</v>
      </c>
      <c r="C126" s="105" t="s">
        <v>369</v>
      </c>
      <c r="D126" s="106" t="s">
        <v>370</v>
      </c>
      <c r="E126" s="105" t="s">
        <v>219</v>
      </c>
      <c r="F126" s="190" t="s">
        <v>371</v>
      </c>
      <c r="G126" s="107">
        <f t="shared" si="6"/>
        <v>88</v>
      </c>
      <c r="H126" s="107">
        <f t="shared" si="7"/>
        <v>280</v>
      </c>
      <c r="I126" s="107">
        <f t="shared" si="8"/>
        <v>20</v>
      </c>
      <c r="J126" s="107">
        <f t="shared" si="9"/>
        <v>32</v>
      </c>
      <c r="K126" s="107">
        <f t="shared" si="10"/>
        <v>420</v>
      </c>
      <c r="L126" s="107">
        <v>220</v>
      </c>
      <c r="M126" s="107">
        <v>700</v>
      </c>
      <c r="N126" s="107">
        <v>50</v>
      </c>
      <c r="O126" s="107">
        <v>80</v>
      </c>
      <c r="P126" s="133">
        <f t="shared" si="11"/>
        <v>1050</v>
      </c>
    </row>
    <row r="127" spans="2:16" s="36" customFormat="1" ht="18.75" customHeight="1" x14ac:dyDescent="0.65">
      <c r="B127" s="132">
        <v>120</v>
      </c>
      <c r="C127" s="105" t="s">
        <v>372</v>
      </c>
      <c r="D127" s="106" t="s">
        <v>373</v>
      </c>
      <c r="E127" s="105" t="s">
        <v>219</v>
      </c>
      <c r="F127" s="190" t="s">
        <v>374</v>
      </c>
      <c r="G127" s="107">
        <f t="shared" si="6"/>
        <v>288</v>
      </c>
      <c r="H127" s="107">
        <f t="shared" si="7"/>
        <v>462.40000000000003</v>
      </c>
      <c r="I127" s="107">
        <f t="shared" si="8"/>
        <v>41.6</v>
      </c>
      <c r="J127" s="107">
        <f t="shared" si="9"/>
        <v>0</v>
      </c>
      <c r="K127" s="107">
        <f t="shared" si="10"/>
        <v>792.00000000000011</v>
      </c>
      <c r="L127" s="107">
        <v>720</v>
      </c>
      <c r="M127" s="107">
        <v>1156</v>
      </c>
      <c r="N127" s="107">
        <v>104</v>
      </c>
      <c r="O127" s="107">
        <v>0</v>
      </c>
      <c r="P127" s="133">
        <f t="shared" si="11"/>
        <v>1980</v>
      </c>
    </row>
    <row r="128" spans="2:16" s="36" customFormat="1" ht="18.75" customHeight="1" x14ac:dyDescent="0.65">
      <c r="B128" s="132">
        <v>121</v>
      </c>
      <c r="C128" s="105" t="s">
        <v>375</v>
      </c>
      <c r="D128" s="106" t="s">
        <v>376</v>
      </c>
      <c r="E128" s="105" t="s">
        <v>219</v>
      </c>
      <c r="F128" s="190" t="s">
        <v>377</v>
      </c>
      <c r="G128" s="107">
        <f t="shared" si="6"/>
        <v>134.4</v>
      </c>
      <c r="H128" s="107">
        <f t="shared" si="7"/>
        <v>669.6</v>
      </c>
      <c r="I128" s="107">
        <f t="shared" si="8"/>
        <v>72</v>
      </c>
      <c r="J128" s="107">
        <f t="shared" si="9"/>
        <v>72</v>
      </c>
      <c r="K128" s="107">
        <f t="shared" si="10"/>
        <v>948</v>
      </c>
      <c r="L128" s="107">
        <v>336</v>
      </c>
      <c r="M128" s="107">
        <v>1674</v>
      </c>
      <c r="N128" s="107">
        <v>180</v>
      </c>
      <c r="O128" s="107">
        <v>180</v>
      </c>
      <c r="P128" s="133">
        <f t="shared" si="11"/>
        <v>2370</v>
      </c>
    </row>
    <row r="129" spans="2:16" s="36" customFormat="1" ht="18.75" customHeight="1" x14ac:dyDescent="0.65">
      <c r="B129" s="132">
        <v>122</v>
      </c>
      <c r="C129" s="105" t="s">
        <v>378</v>
      </c>
      <c r="D129" s="106" t="s">
        <v>379</v>
      </c>
      <c r="E129" s="105" t="s">
        <v>219</v>
      </c>
      <c r="F129" s="190" t="s">
        <v>380</v>
      </c>
      <c r="G129" s="107">
        <f t="shared" si="6"/>
        <v>552</v>
      </c>
      <c r="H129" s="107">
        <f t="shared" si="7"/>
        <v>1728</v>
      </c>
      <c r="I129" s="107">
        <f t="shared" si="8"/>
        <v>216</v>
      </c>
      <c r="J129" s="107">
        <f t="shared" si="9"/>
        <v>0</v>
      </c>
      <c r="K129" s="107">
        <f t="shared" si="10"/>
        <v>2496</v>
      </c>
      <c r="L129" s="107">
        <v>1380</v>
      </c>
      <c r="M129" s="107">
        <v>4320</v>
      </c>
      <c r="N129" s="107">
        <v>540</v>
      </c>
      <c r="O129" s="107">
        <v>0</v>
      </c>
      <c r="P129" s="133">
        <f t="shared" si="11"/>
        <v>6240</v>
      </c>
    </row>
    <row r="130" spans="2:16" s="36" customFormat="1" ht="18.75" customHeight="1" x14ac:dyDescent="0.65">
      <c r="B130" s="132">
        <v>123</v>
      </c>
      <c r="C130" s="105" t="s">
        <v>381</v>
      </c>
      <c r="D130" s="106" t="s">
        <v>382</v>
      </c>
      <c r="E130" s="105" t="s">
        <v>219</v>
      </c>
      <c r="F130" s="190" t="s">
        <v>383</v>
      </c>
      <c r="G130" s="107">
        <f t="shared" si="6"/>
        <v>1200</v>
      </c>
      <c r="H130" s="107">
        <f t="shared" si="7"/>
        <v>1200</v>
      </c>
      <c r="I130" s="107">
        <f t="shared" si="8"/>
        <v>20</v>
      </c>
      <c r="J130" s="107">
        <f t="shared" si="9"/>
        <v>100</v>
      </c>
      <c r="K130" s="107">
        <f t="shared" si="10"/>
        <v>2520</v>
      </c>
      <c r="L130" s="107">
        <v>3000</v>
      </c>
      <c r="M130" s="107">
        <v>3000</v>
      </c>
      <c r="N130" s="107">
        <v>50</v>
      </c>
      <c r="O130" s="107">
        <v>250</v>
      </c>
      <c r="P130" s="133">
        <f t="shared" si="11"/>
        <v>6300</v>
      </c>
    </row>
    <row r="131" spans="2:16" s="36" customFormat="1" ht="18.75" customHeight="1" x14ac:dyDescent="0.65">
      <c r="B131" s="132">
        <v>124</v>
      </c>
      <c r="C131" s="105" t="s">
        <v>384</v>
      </c>
      <c r="D131" s="106" t="s">
        <v>385</v>
      </c>
      <c r="E131" s="105" t="s">
        <v>219</v>
      </c>
      <c r="F131" s="190" t="s">
        <v>386</v>
      </c>
      <c r="G131" s="107">
        <f t="shared" si="6"/>
        <v>68</v>
      </c>
      <c r="H131" s="107">
        <f t="shared" si="7"/>
        <v>80</v>
      </c>
      <c r="I131" s="107">
        <f t="shared" si="8"/>
        <v>32</v>
      </c>
      <c r="J131" s="107">
        <f t="shared" si="9"/>
        <v>16</v>
      </c>
      <c r="K131" s="107">
        <f t="shared" si="10"/>
        <v>196</v>
      </c>
      <c r="L131" s="107">
        <v>170</v>
      </c>
      <c r="M131" s="107">
        <v>200</v>
      </c>
      <c r="N131" s="107">
        <v>80</v>
      </c>
      <c r="O131" s="107">
        <v>40</v>
      </c>
      <c r="P131" s="133">
        <f t="shared" si="11"/>
        <v>490</v>
      </c>
    </row>
    <row r="132" spans="2:16" s="36" customFormat="1" ht="18.75" customHeight="1" x14ac:dyDescent="0.65">
      <c r="B132" s="132">
        <v>125</v>
      </c>
      <c r="C132" s="105" t="s">
        <v>387</v>
      </c>
      <c r="D132" s="106" t="s">
        <v>388</v>
      </c>
      <c r="E132" s="105" t="s">
        <v>219</v>
      </c>
      <c r="F132" s="190" t="s">
        <v>389</v>
      </c>
      <c r="G132" s="107">
        <f t="shared" si="6"/>
        <v>67.600000000000009</v>
      </c>
      <c r="H132" s="107">
        <f t="shared" si="7"/>
        <v>166.8</v>
      </c>
      <c r="I132" s="107">
        <f t="shared" si="8"/>
        <v>5.2</v>
      </c>
      <c r="J132" s="107">
        <f t="shared" si="9"/>
        <v>53.6</v>
      </c>
      <c r="K132" s="107">
        <f t="shared" si="10"/>
        <v>293.20000000000005</v>
      </c>
      <c r="L132" s="107">
        <v>169</v>
      </c>
      <c r="M132" s="107">
        <v>417</v>
      </c>
      <c r="N132" s="107">
        <v>13</v>
      </c>
      <c r="O132" s="107">
        <v>134</v>
      </c>
      <c r="P132" s="133">
        <f t="shared" si="11"/>
        <v>733</v>
      </c>
    </row>
    <row r="133" spans="2:16" s="36" customFormat="1" ht="18.75" customHeight="1" x14ac:dyDescent="0.65">
      <c r="B133" s="132">
        <v>126</v>
      </c>
      <c r="C133" s="105" t="s">
        <v>390</v>
      </c>
      <c r="D133" s="106" t="s">
        <v>391</v>
      </c>
      <c r="E133" s="105" t="s">
        <v>219</v>
      </c>
      <c r="F133" s="190" t="s">
        <v>392</v>
      </c>
      <c r="G133" s="107">
        <f t="shared" si="6"/>
        <v>12</v>
      </c>
      <c r="H133" s="107">
        <f t="shared" si="7"/>
        <v>320</v>
      </c>
      <c r="I133" s="107">
        <f t="shared" si="8"/>
        <v>44</v>
      </c>
      <c r="J133" s="107">
        <f t="shared" si="9"/>
        <v>20</v>
      </c>
      <c r="K133" s="107">
        <f t="shared" si="10"/>
        <v>396</v>
      </c>
      <c r="L133" s="107">
        <v>30</v>
      </c>
      <c r="M133" s="107">
        <v>800</v>
      </c>
      <c r="N133" s="107">
        <v>110</v>
      </c>
      <c r="O133" s="107">
        <v>50</v>
      </c>
      <c r="P133" s="133">
        <f t="shared" si="11"/>
        <v>990</v>
      </c>
    </row>
    <row r="134" spans="2:16" s="36" customFormat="1" ht="18.75" customHeight="1" x14ac:dyDescent="0.65">
      <c r="B134" s="132">
        <v>127</v>
      </c>
      <c r="C134" s="105" t="s">
        <v>393</v>
      </c>
      <c r="D134" s="106" t="s">
        <v>394</v>
      </c>
      <c r="E134" s="105" t="s">
        <v>219</v>
      </c>
      <c r="F134" s="190" t="s">
        <v>395</v>
      </c>
      <c r="G134" s="107">
        <f t="shared" si="6"/>
        <v>160</v>
      </c>
      <c r="H134" s="107">
        <f t="shared" si="7"/>
        <v>720</v>
      </c>
      <c r="I134" s="107">
        <f t="shared" si="8"/>
        <v>56</v>
      </c>
      <c r="J134" s="107">
        <f t="shared" si="9"/>
        <v>12</v>
      </c>
      <c r="K134" s="107">
        <f t="shared" si="10"/>
        <v>948</v>
      </c>
      <c r="L134" s="107">
        <v>400</v>
      </c>
      <c r="M134" s="107">
        <v>1800</v>
      </c>
      <c r="N134" s="107">
        <v>140</v>
      </c>
      <c r="O134" s="107">
        <v>30</v>
      </c>
      <c r="P134" s="133">
        <f t="shared" si="11"/>
        <v>2370</v>
      </c>
    </row>
    <row r="135" spans="2:16" s="36" customFormat="1" ht="18.75" customHeight="1" x14ac:dyDescent="0.65">
      <c r="B135" s="132">
        <v>128</v>
      </c>
      <c r="C135" s="105" t="s">
        <v>396</v>
      </c>
      <c r="D135" s="106" t="s">
        <v>397</v>
      </c>
      <c r="E135" s="105" t="s">
        <v>219</v>
      </c>
      <c r="F135" s="190" t="s">
        <v>398</v>
      </c>
      <c r="G135" s="107">
        <f t="shared" si="6"/>
        <v>48</v>
      </c>
      <c r="H135" s="107">
        <f t="shared" si="7"/>
        <v>360</v>
      </c>
      <c r="I135" s="107">
        <f t="shared" si="8"/>
        <v>60</v>
      </c>
      <c r="J135" s="107">
        <f t="shared" si="9"/>
        <v>0</v>
      </c>
      <c r="K135" s="107">
        <f t="shared" si="10"/>
        <v>468</v>
      </c>
      <c r="L135" s="107">
        <v>120</v>
      </c>
      <c r="M135" s="107">
        <v>900</v>
      </c>
      <c r="N135" s="107">
        <v>150</v>
      </c>
      <c r="O135" s="107">
        <v>0</v>
      </c>
      <c r="P135" s="133">
        <f t="shared" si="11"/>
        <v>1170</v>
      </c>
    </row>
    <row r="136" spans="2:16" s="36" customFormat="1" ht="18.75" customHeight="1" x14ac:dyDescent="0.65">
      <c r="B136" s="132">
        <v>129</v>
      </c>
      <c r="C136" s="105" t="s">
        <v>399</v>
      </c>
      <c r="D136" s="106" t="s">
        <v>400</v>
      </c>
      <c r="E136" s="105" t="s">
        <v>219</v>
      </c>
      <c r="F136" s="190" t="s">
        <v>401</v>
      </c>
      <c r="G136" s="107">
        <f t="shared" si="6"/>
        <v>960</v>
      </c>
      <c r="H136" s="107">
        <f t="shared" si="7"/>
        <v>480</v>
      </c>
      <c r="I136" s="107">
        <f t="shared" si="8"/>
        <v>400</v>
      </c>
      <c r="J136" s="107">
        <f t="shared" si="9"/>
        <v>120</v>
      </c>
      <c r="K136" s="107">
        <f t="shared" si="10"/>
        <v>1960</v>
      </c>
      <c r="L136" s="107">
        <v>2400</v>
      </c>
      <c r="M136" s="107">
        <v>1200</v>
      </c>
      <c r="N136" s="107">
        <v>1000</v>
      </c>
      <c r="O136" s="107">
        <v>300</v>
      </c>
      <c r="P136" s="133">
        <f t="shared" si="11"/>
        <v>4900</v>
      </c>
    </row>
    <row r="137" spans="2:16" s="36" customFormat="1" ht="18.75" customHeight="1" x14ac:dyDescent="0.65">
      <c r="B137" s="132">
        <v>130</v>
      </c>
      <c r="C137" s="105" t="s">
        <v>402</v>
      </c>
      <c r="D137" s="106" t="s">
        <v>403</v>
      </c>
      <c r="E137" s="105" t="s">
        <v>219</v>
      </c>
      <c r="F137" s="190" t="s">
        <v>404</v>
      </c>
      <c r="G137" s="107">
        <v>80</v>
      </c>
      <c r="H137" s="107">
        <f t="shared" ref="H137:H229" si="12">M137*0.4</f>
        <v>640</v>
      </c>
      <c r="I137" s="107">
        <f t="shared" ref="I137:I229" si="13">N137*0.4</f>
        <v>120</v>
      </c>
      <c r="J137" s="107">
        <f t="shared" ref="J137:J229" si="14">O137*0.4</f>
        <v>80</v>
      </c>
      <c r="K137" s="107">
        <f t="shared" ref="K137:K229" si="15">SUM(G137:J137)</f>
        <v>920</v>
      </c>
      <c r="L137" s="107">
        <v>600</v>
      </c>
      <c r="M137" s="107">
        <v>1600</v>
      </c>
      <c r="N137" s="107">
        <v>300</v>
      </c>
      <c r="O137" s="107">
        <v>200</v>
      </c>
      <c r="P137" s="133">
        <f t="shared" ref="P137:P225" si="16">SUM(L137:O137)</f>
        <v>2700</v>
      </c>
    </row>
    <row r="138" spans="2:16" s="36" customFormat="1" ht="18.75" customHeight="1" x14ac:dyDescent="0.65">
      <c r="B138" s="132">
        <v>131</v>
      </c>
      <c r="C138" s="105" t="s">
        <v>405</v>
      </c>
      <c r="D138" s="106" t="s">
        <v>406</v>
      </c>
      <c r="E138" s="105" t="s">
        <v>219</v>
      </c>
      <c r="F138" s="190" t="s">
        <v>407</v>
      </c>
      <c r="G138" s="107">
        <f t="shared" ref="G138:G229" si="17">L138*0.4</f>
        <v>36</v>
      </c>
      <c r="H138" s="107">
        <f t="shared" si="12"/>
        <v>400</v>
      </c>
      <c r="I138" s="107">
        <f t="shared" si="13"/>
        <v>2</v>
      </c>
      <c r="J138" s="107">
        <f t="shared" si="14"/>
        <v>40</v>
      </c>
      <c r="K138" s="107">
        <f t="shared" si="15"/>
        <v>478</v>
      </c>
      <c r="L138" s="107">
        <v>90</v>
      </c>
      <c r="M138" s="107">
        <v>1000</v>
      </c>
      <c r="N138" s="107">
        <v>5</v>
      </c>
      <c r="O138" s="107">
        <v>100</v>
      </c>
      <c r="P138" s="133">
        <f t="shared" si="16"/>
        <v>1195</v>
      </c>
    </row>
    <row r="139" spans="2:16" s="36" customFormat="1" ht="18.75" customHeight="1" x14ac:dyDescent="0.65">
      <c r="B139" s="132">
        <v>132</v>
      </c>
      <c r="C139" s="105" t="s">
        <v>408</v>
      </c>
      <c r="D139" s="106" t="s">
        <v>409</v>
      </c>
      <c r="E139" s="105" t="s">
        <v>219</v>
      </c>
      <c r="F139" s="190" t="s">
        <v>410</v>
      </c>
      <c r="G139" s="107">
        <f t="shared" si="17"/>
        <v>14</v>
      </c>
      <c r="H139" s="107">
        <f t="shared" si="12"/>
        <v>520</v>
      </c>
      <c r="I139" s="107">
        <f t="shared" si="13"/>
        <v>48</v>
      </c>
      <c r="J139" s="107">
        <f t="shared" si="14"/>
        <v>0</v>
      </c>
      <c r="K139" s="107">
        <f t="shared" si="15"/>
        <v>582</v>
      </c>
      <c r="L139" s="107">
        <v>35</v>
      </c>
      <c r="M139" s="107">
        <v>1300</v>
      </c>
      <c r="N139" s="107">
        <v>120</v>
      </c>
      <c r="O139" s="107">
        <v>0</v>
      </c>
      <c r="P139" s="133">
        <f t="shared" si="16"/>
        <v>1455</v>
      </c>
    </row>
    <row r="140" spans="2:16" s="36" customFormat="1" ht="18.75" customHeight="1" x14ac:dyDescent="0.65">
      <c r="B140" s="132">
        <v>133</v>
      </c>
      <c r="C140" s="105" t="s">
        <v>411</v>
      </c>
      <c r="D140" s="106" t="s">
        <v>412</v>
      </c>
      <c r="E140" s="105" t="s">
        <v>413</v>
      </c>
      <c r="F140" s="190" t="s">
        <v>414</v>
      </c>
      <c r="G140" s="107">
        <f t="shared" si="17"/>
        <v>80</v>
      </c>
      <c r="H140" s="107">
        <f t="shared" si="12"/>
        <v>560</v>
      </c>
      <c r="I140" s="107">
        <f t="shared" si="13"/>
        <v>80</v>
      </c>
      <c r="J140" s="107">
        <f t="shared" si="14"/>
        <v>80</v>
      </c>
      <c r="K140" s="107">
        <f t="shared" si="15"/>
        <v>800</v>
      </c>
      <c r="L140" s="107">
        <v>200</v>
      </c>
      <c r="M140" s="107">
        <v>1400</v>
      </c>
      <c r="N140" s="107">
        <v>200</v>
      </c>
      <c r="O140" s="107">
        <v>200</v>
      </c>
      <c r="P140" s="133">
        <f t="shared" si="16"/>
        <v>2000</v>
      </c>
    </row>
    <row r="141" spans="2:16" s="36" customFormat="1" ht="18.75" customHeight="1" x14ac:dyDescent="0.65">
      <c r="B141" s="132">
        <v>134</v>
      </c>
      <c r="C141" s="105" t="s">
        <v>415</v>
      </c>
      <c r="D141" s="106" t="s">
        <v>416</v>
      </c>
      <c r="E141" s="105" t="s">
        <v>413</v>
      </c>
      <c r="F141" s="190" t="s">
        <v>417</v>
      </c>
      <c r="G141" s="107">
        <f t="shared" si="17"/>
        <v>65.2</v>
      </c>
      <c r="H141" s="107">
        <f t="shared" si="12"/>
        <v>184.4</v>
      </c>
      <c r="I141" s="107">
        <f t="shared" si="13"/>
        <v>11.600000000000001</v>
      </c>
      <c r="J141" s="107">
        <f t="shared" si="14"/>
        <v>11.600000000000001</v>
      </c>
      <c r="K141" s="107">
        <f t="shared" si="15"/>
        <v>272.80000000000007</v>
      </c>
      <c r="L141" s="107">
        <v>163</v>
      </c>
      <c r="M141" s="107">
        <v>461</v>
      </c>
      <c r="N141" s="107">
        <v>29</v>
      </c>
      <c r="O141" s="107">
        <v>29</v>
      </c>
      <c r="P141" s="133">
        <f t="shared" si="16"/>
        <v>682</v>
      </c>
    </row>
    <row r="142" spans="2:16" s="36" customFormat="1" ht="18.75" customHeight="1" x14ac:dyDescent="0.65">
      <c r="B142" s="132">
        <v>135</v>
      </c>
      <c r="C142" s="105" t="s">
        <v>418</v>
      </c>
      <c r="D142" s="106" t="s">
        <v>419</v>
      </c>
      <c r="E142" s="105" t="s">
        <v>413</v>
      </c>
      <c r="F142" s="190" t="s">
        <v>420</v>
      </c>
      <c r="G142" s="107">
        <f t="shared" si="17"/>
        <v>30</v>
      </c>
      <c r="H142" s="107">
        <f t="shared" si="12"/>
        <v>420</v>
      </c>
      <c r="I142" s="107">
        <f t="shared" si="13"/>
        <v>56</v>
      </c>
      <c r="J142" s="107">
        <f t="shared" si="14"/>
        <v>0</v>
      </c>
      <c r="K142" s="107">
        <f t="shared" si="15"/>
        <v>506</v>
      </c>
      <c r="L142" s="107">
        <v>75</v>
      </c>
      <c r="M142" s="107">
        <v>1050</v>
      </c>
      <c r="N142" s="107">
        <v>140</v>
      </c>
      <c r="O142" s="107">
        <v>0</v>
      </c>
      <c r="P142" s="133">
        <f t="shared" si="16"/>
        <v>1265</v>
      </c>
    </row>
    <row r="143" spans="2:16" s="36" customFormat="1" ht="18.75" customHeight="1" x14ac:dyDescent="0.65">
      <c r="B143" s="132">
        <v>136</v>
      </c>
      <c r="C143" s="105" t="s">
        <v>421</v>
      </c>
      <c r="D143" s="106" t="s">
        <v>422</v>
      </c>
      <c r="E143" s="105" t="s">
        <v>413</v>
      </c>
      <c r="F143" s="190" t="s">
        <v>423</v>
      </c>
      <c r="G143" s="107">
        <f t="shared" si="17"/>
        <v>560</v>
      </c>
      <c r="H143" s="107">
        <f t="shared" si="12"/>
        <v>1952</v>
      </c>
      <c r="I143" s="107">
        <f t="shared" si="13"/>
        <v>424</v>
      </c>
      <c r="J143" s="107">
        <f t="shared" si="14"/>
        <v>400</v>
      </c>
      <c r="K143" s="107">
        <f t="shared" si="15"/>
        <v>3336</v>
      </c>
      <c r="L143" s="107">
        <v>1400</v>
      </c>
      <c r="M143" s="107">
        <v>4880</v>
      </c>
      <c r="N143" s="107">
        <v>1060</v>
      </c>
      <c r="O143" s="107">
        <v>1000</v>
      </c>
      <c r="P143" s="133">
        <f t="shared" si="16"/>
        <v>8340</v>
      </c>
    </row>
    <row r="144" spans="2:16" s="36" customFormat="1" ht="18.75" customHeight="1" x14ac:dyDescent="0.65">
      <c r="B144" s="132">
        <v>137</v>
      </c>
      <c r="C144" s="114" t="s">
        <v>424</v>
      </c>
      <c r="D144" s="115" t="s">
        <v>425</v>
      </c>
      <c r="E144" s="105" t="s">
        <v>413</v>
      </c>
      <c r="F144" s="191" t="s">
        <v>426</v>
      </c>
      <c r="G144" s="107">
        <f t="shared" si="17"/>
        <v>130</v>
      </c>
      <c r="H144" s="107">
        <f t="shared" si="12"/>
        <v>720</v>
      </c>
      <c r="I144" s="107">
        <f t="shared" si="13"/>
        <v>96</v>
      </c>
      <c r="J144" s="107">
        <f t="shared" si="14"/>
        <v>40</v>
      </c>
      <c r="K144" s="107">
        <f t="shared" si="15"/>
        <v>986</v>
      </c>
      <c r="L144" s="107">
        <v>325</v>
      </c>
      <c r="M144" s="107">
        <v>1800</v>
      </c>
      <c r="N144" s="107">
        <v>240</v>
      </c>
      <c r="O144" s="107">
        <v>100</v>
      </c>
      <c r="P144" s="133">
        <f t="shared" si="16"/>
        <v>2465</v>
      </c>
    </row>
    <row r="145" spans="2:16" s="36" customFormat="1" ht="18.75" customHeight="1" x14ac:dyDescent="0.65">
      <c r="B145" s="132">
        <v>138</v>
      </c>
      <c r="C145" s="105" t="s">
        <v>427</v>
      </c>
      <c r="D145" s="106" t="s">
        <v>428</v>
      </c>
      <c r="E145" s="105" t="s">
        <v>413</v>
      </c>
      <c r="F145" s="190" t="s">
        <v>429</v>
      </c>
      <c r="G145" s="107">
        <f t="shared" si="17"/>
        <v>407.20000000000005</v>
      </c>
      <c r="H145" s="107">
        <f t="shared" si="12"/>
        <v>1032</v>
      </c>
      <c r="I145" s="107">
        <f t="shared" si="13"/>
        <v>110.4</v>
      </c>
      <c r="J145" s="107">
        <f t="shared" si="14"/>
        <v>121.60000000000001</v>
      </c>
      <c r="K145" s="107">
        <f t="shared" si="15"/>
        <v>1671.2</v>
      </c>
      <c r="L145" s="107">
        <v>1018</v>
      </c>
      <c r="M145" s="107">
        <v>2580</v>
      </c>
      <c r="N145" s="107">
        <v>276</v>
      </c>
      <c r="O145" s="107">
        <v>304</v>
      </c>
      <c r="P145" s="133">
        <f t="shared" si="16"/>
        <v>4178</v>
      </c>
    </row>
    <row r="146" spans="2:16" s="36" customFormat="1" ht="18.75" customHeight="1" x14ac:dyDescent="0.65">
      <c r="B146" s="132">
        <v>139</v>
      </c>
      <c r="C146" s="105" t="s">
        <v>430</v>
      </c>
      <c r="D146" s="106" t="s">
        <v>431</v>
      </c>
      <c r="E146" s="105" t="s">
        <v>413</v>
      </c>
      <c r="F146" s="190" t="s">
        <v>432</v>
      </c>
      <c r="G146" s="107">
        <f t="shared" si="17"/>
        <v>120</v>
      </c>
      <c r="H146" s="107">
        <f t="shared" si="12"/>
        <v>800</v>
      </c>
      <c r="I146" s="107">
        <f t="shared" si="13"/>
        <v>113.2</v>
      </c>
      <c r="J146" s="107">
        <f t="shared" si="14"/>
        <v>6</v>
      </c>
      <c r="K146" s="107">
        <f t="shared" si="15"/>
        <v>1039.2</v>
      </c>
      <c r="L146" s="107">
        <v>300</v>
      </c>
      <c r="M146" s="107">
        <v>2000</v>
      </c>
      <c r="N146" s="107">
        <v>283</v>
      </c>
      <c r="O146" s="107">
        <v>15</v>
      </c>
      <c r="P146" s="133">
        <f t="shared" si="16"/>
        <v>2598</v>
      </c>
    </row>
    <row r="147" spans="2:16" s="36" customFormat="1" ht="18.75" customHeight="1" x14ac:dyDescent="0.65">
      <c r="B147" s="132">
        <v>140</v>
      </c>
      <c r="C147" s="112" t="s">
        <v>433</v>
      </c>
      <c r="D147" s="116" t="s">
        <v>434</v>
      </c>
      <c r="E147" s="112" t="s">
        <v>413</v>
      </c>
      <c r="F147" s="192" t="s">
        <v>435</v>
      </c>
      <c r="G147" s="107">
        <f t="shared" si="17"/>
        <v>84.800000000000011</v>
      </c>
      <c r="H147" s="107">
        <f t="shared" si="12"/>
        <v>340.40000000000003</v>
      </c>
      <c r="I147" s="107">
        <f t="shared" si="13"/>
        <v>50.800000000000004</v>
      </c>
      <c r="J147" s="107">
        <f t="shared" si="14"/>
        <v>24</v>
      </c>
      <c r="K147" s="107">
        <f t="shared" si="15"/>
        <v>500.00000000000006</v>
      </c>
      <c r="L147" s="107">
        <v>212</v>
      </c>
      <c r="M147" s="107">
        <v>851</v>
      </c>
      <c r="N147" s="107">
        <v>127</v>
      </c>
      <c r="O147" s="107">
        <v>60</v>
      </c>
      <c r="P147" s="133">
        <f t="shared" si="16"/>
        <v>1250</v>
      </c>
    </row>
    <row r="148" spans="2:16" s="36" customFormat="1" ht="18.75" customHeight="1" x14ac:dyDescent="0.65">
      <c r="B148" s="132">
        <v>141</v>
      </c>
      <c r="C148" s="105" t="s">
        <v>436</v>
      </c>
      <c r="D148" s="106" t="s">
        <v>437</v>
      </c>
      <c r="E148" s="112" t="s">
        <v>413</v>
      </c>
      <c r="F148" s="190" t="s">
        <v>438</v>
      </c>
      <c r="G148" s="107">
        <f t="shared" si="17"/>
        <v>35.200000000000003</v>
      </c>
      <c r="H148" s="107">
        <f t="shared" si="12"/>
        <v>844.80000000000007</v>
      </c>
      <c r="I148" s="107">
        <f t="shared" si="13"/>
        <v>50.800000000000004</v>
      </c>
      <c r="J148" s="107">
        <f t="shared" si="14"/>
        <v>0</v>
      </c>
      <c r="K148" s="107">
        <f t="shared" si="15"/>
        <v>930.80000000000007</v>
      </c>
      <c r="L148" s="107">
        <v>88</v>
      </c>
      <c r="M148" s="107">
        <v>2112</v>
      </c>
      <c r="N148" s="107">
        <v>127</v>
      </c>
      <c r="O148" s="107">
        <v>0</v>
      </c>
      <c r="P148" s="133">
        <f t="shared" si="16"/>
        <v>2327</v>
      </c>
    </row>
    <row r="149" spans="2:16" s="36" customFormat="1" ht="18.75" customHeight="1" x14ac:dyDescent="0.65">
      <c r="B149" s="132">
        <v>142</v>
      </c>
      <c r="C149" s="105" t="s">
        <v>439</v>
      </c>
      <c r="D149" s="106" t="s">
        <v>440</v>
      </c>
      <c r="E149" s="112" t="s">
        <v>413</v>
      </c>
      <c r="F149" s="190" t="s">
        <v>441</v>
      </c>
      <c r="G149" s="107">
        <f t="shared" si="17"/>
        <v>1000</v>
      </c>
      <c r="H149" s="107">
        <f t="shared" si="12"/>
        <v>800</v>
      </c>
      <c r="I149" s="107">
        <f t="shared" si="13"/>
        <v>800</v>
      </c>
      <c r="J149" s="107">
        <f t="shared" si="14"/>
        <v>800</v>
      </c>
      <c r="K149" s="107">
        <f t="shared" si="15"/>
        <v>3400</v>
      </c>
      <c r="L149" s="107">
        <v>2500</v>
      </c>
      <c r="M149" s="107">
        <v>2000</v>
      </c>
      <c r="N149" s="107">
        <v>2000</v>
      </c>
      <c r="O149" s="107">
        <v>2000</v>
      </c>
      <c r="P149" s="133">
        <f t="shared" si="16"/>
        <v>8500</v>
      </c>
    </row>
    <row r="150" spans="2:16" s="36" customFormat="1" ht="18.75" customHeight="1" x14ac:dyDescent="0.65">
      <c r="B150" s="132">
        <v>143</v>
      </c>
      <c r="C150" s="129" t="s">
        <v>442</v>
      </c>
      <c r="D150" s="116" t="s">
        <v>443</v>
      </c>
      <c r="E150" s="130" t="s">
        <v>413</v>
      </c>
      <c r="F150" s="190" t="s">
        <v>444</v>
      </c>
      <c r="G150" s="107">
        <f t="shared" si="17"/>
        <v>19.200000000000003</v>
      </c>
      <c r="H150" s="107">
        <f t="shared" si="12"/>
        <v>120</v>
      </c>
      <c r="I150" s="107">
        <f t="shared" si="13"/>
        <v>24.8</v>
      </c>
      <c r="J150" s="107">
        <f t="shared" si="14"/>
        <v>9.6000000000000014</v>
      </c>
      <c r="K150" s="107">
        <f t="shared" si="15"/>
        <v>173.6</v>
      </c>
      <c r="L150" s="107">
        <v>48</v>
      </c>
      <c r="M150" s="107">
        <v>300</v>
      </c>
      <c r="N150" s="107">
        <v>62</v>
      </c>
      <c r="O150" s="107">
        <v>24</v>
      </c>
      <c r="P150" s="133">
        <f t="shared" si="16"/>
        <v>434</v>
      </c>
    </row>
    <row r="151" spans="2:16" s="33" customFormat="1" ht="18.75" customHeight="1" x14ac:dyDescent="0.35">
      <c r="B151" s="132">
        <v>144</v>
      </c>
      <c r="C151" s="126" t="s">
        <v>445</v>
      </c>
      <c r="D151" s="115" t="s">
        <v>446</v>
      </c>
      <c r="E151" s="120" t="s">
        <v>447</v>
      </c>
      <c r="F151" s="190" t="s">
        <v>448</v>
      </c>
      <c r="G151" s="122">
        <f t="shared" ref="G151:G162" si="18">L151*0.4</f>
        <v>12</v>
      </c>
      <c r="H151" s="122">
        <f t="shared" si="12"/>
        <v>160</v>
      </c>
      <c r="I151" s="122">
        <f t="shared" si="13"/>
        <v>12</v>
      </c>
      <c r="J151" s="122">
        <f t="shared" si="14"/>
        <v>4</v>
      </c>
      <c r="K151" s="122">
        <f t="shared" ref="K151:K162" si="19">SUM(G151:J151)</f>
        <v>188</v>
      </c>
      <c r="L151" s="122">
        <v>30</v>
      </c>
      <c r="M151" s="122">
        <v>400</v>
      </c>
      <c r="N151" s="122">
        <v>30</v>
      </c>
      <c r="O151" s="122">
        <v>10</v>
      </c>
      <c r="P151" s="134">
        <f t="shared" ref="P151:P162" si="20">SUM(L151:O151)</f>
        <v>470</v>
      </c>
    </row>
    <row r="152" spans="2:16" s="33" customFormat="1" ht="18.75" customHeight="1" x14ac:dyDescent="0.4">
      <c r="B152" s="132">
        <v>145</v>
      </c>
      <c r="C152" s="126" t="s">
        <v>449</v>
      </c>
      <c r="D152" s="115" t="s">
        <v>450</v>
      </c>
      <c r="E152" s="120" t="s">
        <v>447</v>
      </c>
      <c r="F152" s="190" t="s">
        <v>451</v>
      </c>
      <c r="G152" s="122">
        <f t="shared" si="18"/>
        <v>0</v>
      </c>
      <c r="H152" s="122">
        <f t="shared" si="12"/>
        <v>0</v>
      </c>
      <c r="I152" s="121">
        <f t="shared" si="13"/>
        <v>120</v>
      </c>
      <c r="J152" s="122">
        <f t="shared" si="14"/>
        <v>0</v>
      </c>
      <c r="K152" s="122">
        <f t="shared" si="19"/>
        <v>120</v>
      </c>
      <c r="L152" s="123">
        <v>0</v>
      </c>
      <c r="M152" s="123">
        <v>0</v>
      </c>
      <c r="N152" s="123">
        <v>300</v>
      </c>
      <c r="O152" s="123">
        <v>0</v>
      </c>
      <c r="P152" s="134">
        <f t="shared" si="20"/>
        <v>300</v>
      </c>
    </row>
    <row r="153" spans="2:16" s="33" customFormat="1" ht="18.75" customHeight="1" x14ac:dyDescent="0.4">
      <c r="B153" s="132">
        <v>146</v>
      </c>
      <c r="C153" s="126" t="s">
        <v>452</v>
      </c>
      <c r="D153" s="115" t="s">
        <v>453</v>
      </c>
      <c r="E153" s="120" t="s">
        <v>447</v>
      </c>
      <c r="F153" s="190" t="s">
        <v>454</v>
      </c>
      <c r="G153" s="122">
        <f t="shared" si="18"/>
        <v>41.6</v>
      </c>
      <c r="H153" s="122">
        <f t="shared" si="12"/>
        <v>44</v>
      </c>
      <c r="I153" s="121">
        <f t="shared" si="13"/>
        <v>41.6</v>
      </c>
      <c r="J153" s="122">
        <f t="shared" si="14"/>
        <v>0</v>
      </c>
      <c r="K153" s="122">
        <f t="shared" si="19"/>
        <v>127.19999999999999</v>
      </c>
      <c r="L153" s="123">
        <v>104</v>
      </c>
      <c r="M153" s="123">
        <v>110</v>
      </c>
      <c r="N153" s="123">
        <v>104</v>
      </c>
      <c r="O153" s="123">
        <v>0</v>
      </c>
      <c r="P153" s="134">
        <f t="shared" si="20"/>
        <v>318</v>
      </c>
    </row>
    <row r="154" spans="2:16" s="33" customFormat="1" ht="18.75" customHeight="1" x14ac:dyDescent="0.4">
      <c r="B154" s="132">
        <v>147</v>
      </c>
      <c r="C154" s="126" t="s">
        <v>455</v>
      </c>
      <c r="D154" s="115" t="s">
        <v>456</v>
      </c>
      <c r="E154" s="120" t="s">
        <v>447</v>
      </c>
      <c r="F154" s="190" t="s">
        <v>457</v>
      </c>
      <c r="G154" s="122">
        <f t="shared" si="18"/>
        <v>0</v>
      </c>
      <c r="H154" s="122">
        <f t="shared" si="12"/>
        <v>0</v>
      </c>
      <c r="I154" s="121">
        <f t="shared" si="13"/>
        <v>80</v>
      </c>
      <c r="J154" s="122">
        <f t="shared" si="14"/>
        <v>0</v>
      </c>
      <c r="K154" s="122">
        <f t="shared" si="19"/>
        <v>80</v>
      </c>
      <c r="L154" s="123">
        <v>0</v>
      </c>
      <c r="M154" s="123">
        <v>0</v>
      </c>
      <c r="N154" s="123">
        <v>200</v>
      </c>
      <c r="O154" s="123">
        <v>0</v>
      </c>
      <c r="P154" s="134">
        <f t="shared" si="20"/>
        <v>200</v>
      </c>
    </row>
    <row r="155" spans="2:16" s="33" customFormat="1" ht="18.75" customHeight="1" x14ac:dyDescent="0.4">
      <c r="B155" s="132">
        <v>148</v>
      </c>
      <c r="C155" s="126" t="s">
        <v>458</v>
      </c>
      <c r="D155" s="115" t="s">
        <v>459</v>
      </c>
      <c r="E155" s="120" t="s">
        <v>447</v>
      </c>
      <c r="F155" s="190" t="s">
        <v>460</v>
      </c>
      <c r="G155" s="122">
        <f t="shared" si="18"/>
        <v>0</v>
      </c>
      <c r="H155" s="122">
        <f t="shared" si="12"/>
        <v>0</v>
      </c>
      <c r="I155" s="121">
        <f t="shared" si="13"/>
        <v>48</v>
      </c>
      <c r="J155" s="122">
        <f t="shared" si="14"/>
        <v>0</v>
      </c>
      <c r="K155" s="122">
        <f t="shared" si="19"/>
        <v>48</v>
      </c>
      <c r="L155" s="123">
        <v>0</v>
      </c>
      <c r="M155" s="123">
        <v>0</v>
      </c>
      <c r="N155" s="123">
        <v>120</v>
      </c>
      <c r="O155" s="123">
        <v>0</v>
      </c>
      <c r="P155" s="134">
        <f t="shared" si="20"/>
        <v>120</v>
      </c>
    </row>
    <row r="156" spans="2:16" s="33" customFormat="1" ht="18.75" customHeight="1" x14ac:dyDescent="0.4">
      <c r="B156" s="132">
        <v>149</v>
      </c>
      <c r="C156" s="126" t="s">
        <v>461</v>
      </c>
      <c r="D156" s="115" t="s">
        <v>462</v>
      </c>
      <c r="E156" s="120" t="s">
        <v>447</v>
      </c>
      <c r="F156" s="190" t="s">
        <v>463</v>
      </c>
      <c r="G156" s="122">
        <f t="shared" si="18"/>
        <v>0</v>
      </c>
      <c r="H156" s="122">
        <f t="shared" si="12"/>
        <v>0</v>
      </c>
      <c r="I156" s="121">
        <f t="shared" si="13"/>
        <v>320</v>
      </c>
      <c r="J156" s="122">
        <f t="shared" si="14"/>
        <v>0</v>
      </c>
      <c r="K156" s="122">
        <f t="shared" si="19"/>
        <v>320</v>
      </c>
      <c r="L156" s="123">
        <v>0</v>
      </c>
      <c r="M156" s="123">
        <v>0</v>
      </c>
      <c r="N156" s="123">
        <v>800</v>
      </c>
      <c r="O156" s="123">
        <v>0</v>
      </c>
      <c r="P156" s="134">
        <f t="shared" si="20"/>
        <v>800</v>
      </c>
    </row>
    <row r="157" spans="2:16" s="33" customFormat="1" ht="18.75" customHeight="1" x14ac:dyDescent="0.4">
      <c r="B157" s="132">
        <v>150</v>
      </c>
      <c r="C157" s="126" t="s">
        <v>464</v>
      </c>
      <c r="D157" s="115" t="s">
        <v>465</v>
      </c>
      <c r="E157" s="120" t="s">
        <v>447</v>
      </c>
      <c r="F157" s="190" t="s">
        <v>466</v>
      </c>
      <c r="G157" s="122">
        <f t="shared" si="18"/>
        <v>192</v>
      </c>
      <c r="H157" s="122">
        <f t="shared" si="12"/>
        <v>384</v>
      </c>
      <c r="I157" s="121">
        <f t="shared" si="13"/>
        <v>192</v>
      </c>
      <c r="J157" s="122">
        <f t="shared" si="14"/>
        <v>76.800000000000011</v>
      </c>
      <c r="K157" s="122">
        <f t="shared" si="19"/>
        <v>844.8</v>
      </c>
      <c r="L157" s="123">
        <v>480</v>
      </c>
      <c r="M157" s="123">
        <v>960</v>
      </c>
      <c r="N157" s="123">
        <v>480</v>
      </c>
      <c r="O157" s="123">
        <v>192</v>
      </c>
      <c r="P157" s="134">
        <f t="shared" si="20"/>
        <v>2112</v>
      </c>
    </row>
    <row r="158" spans="2:16" s="33" customFormat="1" ht="18.75" customHeight="1" x14ac:dyDescent="0.4">
      <c r="B158" s="132">
        <v>151</v>
      </c>
      <c r="C158" s="126" t="s">
        <v>467</v>
      </c>
      <c r="D158" s="115" t="s">
        <v>468</v>
      </c>
      <c r="E158" s="120" t="s">
        <v>447</v>
      </c>
      <c r="F158" s="190" t="s">
        <v>469</v>
      </c>
      <c r="G158" s="122">
        <f t="shared" si="18"/>
        <v>124.80000000000001</v>
      </c>
      <c r="H158" s="122">
        <f t="shared" si="12"/>
        <v>730</v>
      </c>
      <c r="I158" s="121">
        <f t="shared" si="13"/>
        <v>0</v>
      </c>
      <c r="J158" s="122">
        <f t="shared" si="14"/>
        <v>292</v>
      </c>
      <c r="K158" s="122">
        <f t="shared" si="19"/>
        <v>1146.8</v>
      </c>
      <c r="L158" s="123">
        <v>312</v>
      </c>
      <c r="M158" s="123">
        <v>1825</v>
      </c>
      <c r="N158" s="123">
        <v>0</v>
      </c>
      <c r="O158" s="123">
        <v>730</v>
      </c>
      <c r="P158" s="134">
        <f t="shared" si="20"/>
        <v>2867</v>
      </c>
    </row>
    <row r="159" spans="2:16" s="33" customFormat="1" ht="18.75" customHeight="1" x14ac:dyDescent="0.4">
      <c r="B159" s="132">
        <v>152</v>
      </c>
      <c r="C159" s="126" t="s">
        <v>470</v>
      </c>
      <c r="D159" s="115" t="s">
        <v>471</v>
      </c>
      <c r="E159" s="120" t="s">
        <v>447</v>
      </c>
      <c r="F159" s="190" t="s">
        <v>472</v>
      </c>
      <c r="G159" s="122">
        <f t="shared" si="18"/>
        <v>0</v>
      </c>
      <c r="H159" s="122">
        <f t="shared" si="12"/>
        <v>0</v>
      </c>
      <c r="I159" s="121">
        <f t="shared" si="13"/>
        <v>108</v>
      </c>
      <c r="J159" s="122">
        <f t="shared" si="14"/>
        <v>0</v>
      </c>
      <c r="K159" s="122">
        <f t="shared" si="19"/>
        <v>108</v>
      </c>
      <c r="L159" s="123">
        <v>0</v>
      </c>
      <c r="M159" s="123">
        <v>0</v>
      </c>
      <c r="N159" s="123">
        <v>270</v>
      </c>
      <c r="O159" s="123">
        <v>0</v>
      </c>
      <c r="P159" s="134">
        <f t="shared" si="20"/>
        <v>270</v>
      </c>
    </row>
    <row r="160" spans="2:16" s="33" customFormat="1" ht="18.75" customHeight="1" x14ac:dyDescent="0.4">
      <c r="B160" s="132">
        <v>153</v>
      </c>
      <c r="C160" s="126" t="s">
        <v>473</v>
      </c>
      <c r="D160" s="115" t="s">
        <v>474</v>
      </c>
      <c r="E160" s="120" t="s">
        <v>447</v>
      </c>
      <c r="F160" s="190" t="s">
        <v>475</v>
      </c>
      <c r="G160" s="122">
        <f t="shared" si="18"/>
        <v>20</v>
      </c>
      <c r="H160" s="122">
        <f t="shared" si="12"/>
        <v>80</v>
      </c>
      <c r="I160" s="121">
        <f t="shared" si="13"/>
        <v>20</v>
      </c>
      <c r="J160" s="122">
        <f t="shared" si="14"/>
        <v>40</v>
      </c>
      <c r="K160" s="122">
        <f t="shared" si="19"/>
        <v>160</v>
      </c>
      <c r="L160" s="123">
        <v>50</v>
      </c>
      <c r="M160" s="123">
        <v>200</v>
      </c>
      <c r="N160" s="123">
        <v>50</v>
      </c>
      <c r="O160" s="123">
        <v>100</v>
      </c>
      <c r="P160" s="134">
        <f t="shared" si="20"/>
        <v>400</v>
      </c>
    </row>
    <row r="161" spans="2:16" s="33" customFormat="1" ht="18.75" customHeight="1" x14ac:dyDescent="0.4">
      <c r="B161" s="132">
        <v>154</v>
      </c>
      <c r="C161" s="126" t="s">
        <v>476</v>
      </c>
      <c r="D161" s="115" t="s">
        <v>477</v>
      </c>
      <c r="E161" s="120" t="s">
        <v>447</v>
      </c>
      <c r="F161" s="190" t="s">
        <v>478</v>
      </c>
      <c r="G161" s="122">
        <f t="shared" si="18"/>
        <v>48</v>
      </c>
      <c r="H161" s="122">
        <f t="shared" si="12"/>
        <v>240</v>
      </c>
      <c r="I161" s="121">
        <f t="shared" si="13"/>
        <v>40</v>
      </c>
      <c r="J161" s="122">
        <f t="shared" si="14"/>
        <v>48</v>
      </c>
      <c r="K161" s="122">
        <f t="shared" si="19"/>
        <v>376</v>
      </c>
      <c r="L161" s="123">
        <v>120</v>
      </c>
      <c r="M161" s="123">
        <v>600</v>
      </c>
      <c r="N161" s="123">
        <v>100</v>
      </c>
      <c r="O161" s="123">
        <v>120</v>
      </c>
      <c r="P161" s="134">
        <f t="shared" si="20"/>
        <v>940</v>
      </c>
    </row>
    <row r="162" spans="2:16" s="33" customFormat="1" ht="18.75" customHeight="1" x14ac:dyDescent="0.4">
      <c r="B162" s="132">
        <v>155</v>
      </c>
      <c r="C162" s="126" t="s">
        <v>479</v>
      </c>
      <c r="D162" s="115" t="s">
        <v>480</v>
      </c>
      <c r="E162" s="120" t="s">
        <v>447</v>
      </c>
      <c r="F162" s="190" t="s">
        <v>481</v>
      </c>
      <c r="G162" s="122">
        <f t="shared" si="18"/>
        <v>0</v>
      </c>
      <c r="H162" s="122">
        <f t="shared" si="12"/>
        <v>0</v>
      </c>
      <c r="I162" s="121">
        <f t="shared" si="13"/>
        <v>40</v>
      </c>
      <c r="J162" s="122">
        <f t="shared" si="14"/>
        <v>0</v>
      </c>
      <c r="K162" s="122">
        <f t="shared" si="19"/>
        <v>40</v>
      </c>
      <c r="L162" s="123">
        <v>0</v>
      </c>
      <c r="M162" s="123">
        <v>0</v>
      </c>
      <c r="N162" s="123">
        <v>100</v>
      </c>
      <c r="O162" s="123">
        <v>0</v>
      </c>
      <c r="P162" s="134">
        <f t="shared" si="20"/>
        <v>100</v>
      </c>
    </row>
    <row r="163" spans="2:16" s="36" customFormat="1" ht="18.75" customHeight="1" x14ac:dyDescent="0.65">
      <c r="B163" s="132">
        <v>156</v>
      </c>
      <c r="C163" s="129" t="s">
        <v>482</v>
      </c>
      <c r="D163" s="116" t="s">
        <v>483</v>
      </c>
      <c r="E163" s="129" t="s">
        <v>484</v>
      </c>
      <c r="F163" s="190" t="s">
        <v>485</v>
      </c>
      <c r="G163" s="107">
        <f t="shared" si="17"/>
        <v>600</v>
      </c>
      <c r="H163" s="107">
        <f t="shared" si="12"/>
        <v>360</v>
      </c>
      <c r="I163" s="107">
        <f t="shared" si="13"/>
        <v>800</v>
      </c>
      <c r="J163" s="107">
        <f t="shared" si="14"/>
        <v>40</v>
      </c>
      <c r="K163" s="107">
        <f t="shared" si="15"/>
        <v>1800</v>
      </c>
      <c r="L163" s="107">
        <v>1500</v>
      </c>
      <c r="M163" s="107">
        <v>900</v>
      </c>
      <c r="N163" s="107">
        <v>2000</v>
      </c>
      <c r="O163" s="107">
        <v>100</v>
      </c>
      <c r="P163" s="133">
        <f t="shared" si="16"/>
        <v>4500</v>
      </c>
    </row>
    <row r="164" spans="2:16" s="36" customFormat="1" ht="18.75" customHeight="1" x14ac:dyDescent="0.65">
      <c r="B164" s="132">
        <v>157</v>
      </c>
      <c r="C164" s="117" t="s">
        <v>486</v>
      </c>
      <c r="D164" s="114" t="s">
        <v>487</v>
      </c>
      <c r="E164" s="117" t="s">
        <v>484</v>
      </c>
      <c r="F164" s="191" t="s">
        <v>488</v>
      </c>
      <c r="G164" s="107">
        <f t="shared" si="17"/>
        <v>212</v>
      </c>
      <c r="H164" s="107">
        <f t="shared" si="12"/>
        <v>20</v>
      </c>
      <c r="I164" s="107">
        <f t="shared" si="13"/>
        <v>30</v>
      </c>
      <c r="J164" s="107">
        <f t="shared" si="14"/>
        <v>80</v>
      </c>
      <c r="K164" s="107">
        <f t="shared" si="15"/>
        <v>342</v>
      </c>
      <c r="L164" s="107">
        <v>530</v>
      </c>
      <c r="M164" s="107">
        <v>50</v>
      </c>
      <c r="N164" s="107">
        <v>75</v>
      </c>
      <c r="O164" s="107">
        <v>200</v>
      </c>
      <c r="P164" s="133">
        <f t="shared" si="16"/>
        <v>855</v>
      </c>
    </row>
    <row r="165" spans="2:16" s="36" customFormat="1" ht="18.75" customHeight="1" x14ac:dyDescent="0.65">
      <c r="B165" s="132">
        <v>158</v>
      </c>
      <c r="C165" s="105" t="s">
        <v>489</v>
      </c>
      <c r="D165" s="114"/>
      <c r="E165" s="117" t="s">
        <v>484</v>
      </c>
      <c r="F165" s="190" t="s">
        <v>490</v>
      </c>
      <c r="G165" s="107">
        <f t="shared" si="17"/>
        <v>320</v>
      </c>
      <c r="H165" s="107">
        <f t="shared" si="12"/>
        <v>1680</v>
      </c>
      <c r="I165" s="107">
        <f t="shared" si="13"/>
        <v>100</v>
      </c>
      <c r="J165" s="107">
        <f t="shared" si="14"/>
        <v>184</v>
      </c>
      <c r="K165" s="107">
        <f t="shared" si="15"/>
        <v>2284</v>
      </c>
      <c r="L165" s="118">
        <v>800</v>
      </c>
      <c r="M165" s="118">
        <v>4200</v>
      </c>
      <c r="N165" s="118">
        <v>250</v>
      </c>
      <c r="O165" s="238">
        <v>460</v>
      </c>
      <c r="P165" s="133">
        <f t="shared" si="16"/>
        <v>5710</v>
      </c>
    </row>
    <row r="166" spans="2:16" s="36" customFormat="1" ht="18.75" customHeight="1" x14ac:dyDescent="0.65">
      <c r="B166" s="132">
        <v>159</v>
      </c>
      <c r="C166" s="112" t="s">
        <v>491</v>
      </c>
      <c r="D166" s="114" t="s">
        <v>492</v>
      </c>
      <c r="E166" s="117" t="s">
        <v>484</v>
      </c>
      <c r="F166" s="192" t="s">
        <v>493</v>
      </c>
      <c r="G166" s="107">
        <f t="shared" si="17"/>
        <v>20</v>
      </c>
      <c r="H166" s="107">
        <f t="shared" si="12"/>
        <v>32</v>
      </c>
      <c r="I166" s="107">
        <f t="shared" si="13"/>
        <v>20</v>
      </c>
      <c r="J166" s="107">
        <f t="shared" si="14"/>
        <v>20</v>
      </c>
      <c r="K166" s="107">
        <f t="shared" si="15"/>
        <v>92</v>
      </c>
      <c r="L166" s="118">
        <v>50</v>
      </c>
      <c r="M166" s="118">
        <v>80</v>
      </c>
      <c r="N166" s="118">
        <v>50</v>
      </c>
      <c r="O166" s="118">
        <v>50</v>
      </c>
      <c r="P166" s="133">
        <f t="shared" si="16"/>
        <v>230</v>
      </c>
    </row>
    <row r="167" spans="2:16" s="36" customFormat="1" ht="18.75" customHeight="1" x14ac:dyDescent="0.65">
      <c r="B167" s="132">
        <v>160</v>
      </c>
      <c r="C167" s="105" t="s">
        <v>494</v>
      </c>
      <c r="D167" s="106" t="s">
        <v>495</v>
      </c>
      <c r="E167" s="117" t="s">
        <v>484</v>
      </c>
      <c r="F167" s="190" t="s">
        <v>496</v>
      </c>
      <c r="G167" s="107">
        <f t="shared" si="17"/>
        <v>24</v>
      </c>
      <c r="H167" s="107">
        <f t="shared" si="12"/>
        <v>160</v>
      </c>
      <c r="I167" s="107">
        <f t="shared" si="13"/>
        <v>16</v>
      </c>
      <c r="J167" s="107">
        <f t="shared" si="14"/>
        <v>24</v>
      </c>
      <c r="K167" s="107">
        <f t="shared" si="15"/>
        <v>224</v>
      </c>
      <c r="L167" s="107">
        <v>60</v>
      </c>
      <c r="M167" s="107">
        <v>400</v>
      </c>
      <c r="N167" s="107">
        <v>40</v>
      </c>
      <c r="O167" s="107">
        <v>60</v>
      </c>
      <c r="P167" s="133">
        <f t="shared" si="16"/>
        <v>560</v>
      </c>
    </row>
    <row r="168" spans="2:16" s="36" customFormat="1" ht="18.75" customHeight="1" x14ac:dyDescent="0.65">
      <c r="B168" s="132">
        <v>161</v>
      </c>
      <c r="C168" s="105" t="s">
        <v>497</v>
      </c>
      <c r="D168" s="114" t="s">
        <v>498</v>
      </c>
      <c r="E168" s="117" t="s">
        <v>484</v>
      </c>
      <c r="F168" s="190" t="s">
        <v>499</v>
      </c>
      <c r="G168" s="107">
        <f t="shared" si="17"/>
        <v>20</v>
      </c>
      <c r="H168" s="107">
        <f t="shared" si="12"/>
        <v>260</v>
      </c>
      <c r="I168" s="107">
        <f t="shared" si="13"/>
        <v>32</v>
      </c>
      <c r="J168" s="107">
        <f t="shared" si="14"/>
        <v>24</v>
      </c>
      <c r="K168" s="107">
        <f t="shared" si="15"/>
        <v>336</v>
      </c>
      <c r="L168" s="118">
        <v>50</v>
      </c>
      <c r="M168" s="118">
        <v>650</v>
      </c>
      <c r="N168" s="118">
        <v>80</v>
      </c>
      <c r="O168" s="118">
        <v>60</v>
      </c>
      <c r="P168" s="133">
        <f t="shared" si="16"/>
        <v>840</v>
      </c>
    </row>
    <row r="169" spans="2:16" s="36" customFormat="1" ht="18.75" customHeight="1" x14ac:dyDescent="0.65">
      <c r="B169" s="132">
        <v>162</v>
      </c>
      <c r="C169" s="105" t="s">
        <v>500</v>
      </c>
      <c r="D169" s="106" t="s">
        <v>501</v>
      </c>
      <c r="E169" s="105" t="s">
        <v>484</v>
      </c>
      <c r="F169" s="190" t="s">
        <v>502</v>
      </c>
      <c r="G169" s="107">
        <f t="shared" si="17"/>
        <v>144</v>
      </c>
      <c r="H169" s="107">
        <f t="shared" si="12"/>
        <v>336</v>
      </c>
      <c r="I169" s="107">
        <f t="shared" si="13"/>
        <v>72</v>
      </c>
      <c r="J169" s="107">
        <f t="shared" si="14"/>
        <v>12</v>
      </c>
      <c r="K169" s="107">
        <f t="shared" si="15"/>
        <v>564</v>
      </c>
      <c r="L169" s="118">
        <v>360</v>
      </c>
      <c r="M169" s="118">
        <v>840</v>
      </c>
      <c r="N169" s="118">
        <v>180</v>
      </c>
      <c r="O169" s="118">
        <v>30</v>
      </c>
      <c r="P169" s="133">
        <f t="shared" si="16"/>
        <v>1410</v>
      </c>
    </row>
    <row r="170" spans="2:16" s="36" customFormat="1" ht="18.75" customHeight="1" x14ac:dyDescent="0.65">
      <c r="B170" s="132">
        <v>163</v>
      </c>
      <c r="C170" s="105" t="s">
        <v>503</v>
      </c>
      <c r="D170" s="106" t="s">
        <v>504</v>
      </c>
      <c r="E170" s="105" t="s">
        <v>484</v>
      </c>
      <c r="F170" s="190" t="s">
        <v>505</v>
      </c>
      <c r="G170" s="107">
        <f t="shared" si="17"/>
        <v>80</v>
      </c>
      <c r="H170" s="107">
        <f t="shared" si="12"/>
        <v>320</v>
      </c>
      <c r="I170" s="107">
        <f t="shared" si="13"/>
        <v>60</v>
      </c>
      <c r="J170" s="107">
        <f t="shared" si="14"/>
        <v>4</v>
      </c>
      <c r="K170" s="107">
        <f t="shared" si="15"/>
        <v>464</v>
      </c>
      <c r="L170" s="107">
        <v>200</v>
      </c>
      <c r="M170" s="107">
        <v>800</v>
      </c>
      <c r="N170" s="107">
        <v>150</v>
      </c>
      <c r="O170" s="107">
        <v>10</v>
      </c>
      <c r="P170" s="133">
        <f t="shared" si="16"/>
        <v>1160</v>
      </c>
    </row>
    <row r="171" spans="2:16" s="36" customFormat="1" ht="18.75" customHeight="1" x14ac:dyDescent="0.65">
      <c r="B171" s="132">
        <v>164</v>
      </c>
      <c r="C171" s="105" t="s">
        <v>506</v>
      </c>
      <c r="D171" s="106" t="s">
        <v>507</v>
      </c>
      <c r="E171" s="105" t="s">
        <v>484</v>
      </c>
      <c r="F171" s="190" t="s">
        <v>508</v>
      </c>
      <c r="G171" s="107">
        <f t="shared" si="17"/>
        <v>1800</v>
      </c>
      <c r="H171" s="107">
        <f t="shared" si="12"/>
        <v>1800</v>
      </c>
      <c r="I171" s="107">
        <f t="shared" si="13"/>
        <v>1800</v>
      </c>
      <c r="J171" s="107">
        <f t="shared" si="14"/>
        <v>0</v>
      </c>
      <c r="K171" s="107">
        <f t="shared" si="15"/>
        <v>5400</v>
      </c>
      <c r="L171" s="107">
        <v>4500</v>
      </c>
      <c r="M171" s="107">
        <v>4500</v>
      </c>
      <c r="N171" s="107">
        <v>4500</v>
      </c>
      <c r="O171" s="107">
        <v>0</v>
      </c>
      <c r="P171" s="133">
        <f t="shared" si="16"/>
        <v>13500</v>
      </c>
    </row>
    <row r="172" spans="2:16" s="36" customFormat="1" ht="18.75" customHeight="1" x14ac:dyDescent="0.65">
      <c r="B172" s="132">
        <v>165</v>
      </c>
      <c r="C172" s="105" t="s">
        <v>509</v>
      </c>
      <c r="D172" s="106" t="s">
        <v>510</v>
      </c>
      <c r="E172" s="105" t="s">
        <v>484</v>
      </c>
      <c r="F172" s="190" t="s">
        <v>511</v>
      </c>
      <c r="G172" s="107">
        <f t="shared" si="17"/>
        <v>12</v>
      </c>
      <c r="H172" s="107">
        <f t="shared" si="12"/>
        <v>120</v>
      </c>
      <c r="I172" s="107">
        <f t="shared" si="13"/>
        <v>12</v>
      </c>
      <c r="J172" s="107">
        <f t="shared" si="14"/>
        <v>12</v>
      </c>
      <c r="K172" s="107">
        <f t="shared" si="15"/>
        <v>156</v>
      </c>
      <c r="L172" s="118">
        <v>30</v>
      </c>
      <c r="M172" s="118">
        <v>300</v>
      </c>
      <c r="N172" s="118">
        <v>30</v>
      </c>
      <c r="O172" s="118">
        <v>30</v>
      </c>
      <c r="P172" s="133">
        <f t="shared" si="16"/>
        <v>390</v>
      </c>
    </row>
    <row r="173" spans="2:16" s="36" customFormat="1" ht="18.75" customHeight="1" x14ac:dyDescent="0.65">
      <c r="B173" s="132">
        <v>166</v>
      </c>
      <c r="C173" s="105" t="s">
        <v>512</v>
      </c>
      <c r="D173" s="106" t="s">
        <v>513</v>
      </c>
      <c r="E173" s="105" t="s">
        <v>484</v>
      </c>
      <c r="F173" s="190" t="s">
        <v>514</v>
      </c>
      <c r="G173" s="107">
        <f t="shared" si="17"/>
        <v>120</v>
      </c>
      <c r="H173" s="107">
        <f t="shared" si="12"/>
        <v>280</v>
      </c>
      <c r="I173" s="107">
        <f t="shared" si="13"/>
        <v>240</v>
      </c>
      <c r="J173" s="107">
        <f t="shared" si="14"/>
        <v>240</v>
      </c>
      <c r="K173" s="107">
        <f t="shared" si="15"/>
        <v>880</v>
      </c>
      <c r="L173" s="118">
        <v>300</v>
      </c>
      <c r="M173" s="118">
        <v>700</v>
      </c>
      <c r="N173" s="118">
        <v>600</v>
      </c>
      <c r="O173" s="118">
        <v>600</v>
      </c>
      <c r="P173" s="133">
        <f t="shared" si="16"/>
        <v>2200</v>
      </c>
    </row>
    <row r="174" spans="2:16" s="36" customFormat="1" ht="18.75" customHeight="1" x14ac:dyDescent="0.65">
      <c r="B174" s="132">
        <v>167</v>
      </c>
      <c r="C174" s="105" t="s">
        <v>515</v>
      </c>
      <c r="D174" s="106" t="s">
        <v>516</v>
      </c>
      <c r="E174" s="105" t="s">
        <v>484</v>
      </c>
      <c r="F174" s="190" t="s">
        <v>517</v>
      </c>
      <c r="G174" s="107">
        <f t="shared" si="17"/>
        <v>200</v>
      </c>
      <c r="H174" s="107">
        <f t="shared" si="12"/>
        <v>1160</v>
      </c>
      <c r="I174" s="107">
        <f t="shared" si="13"/>
        <v>80</v>
      </c>
      <c r="J174" s="107">
        <f t="shared" si="14"/>
        <v>0</v>
      </c>
      <c r="K174" s="107">
        <f t="shared" si="15"/>
        <v>1440</v>
      </c>
      <c r="L174" s="118">
        <v>500</v>
      </c>
      <c r="M174" s="118">
        <v>2900</v>
      </c>
      <c r="N174" s="118">
        <v>200</v>
      </c>
      <c r="O174" s="118">
        <v>0</v>
      </c>
      <c r="P174" s="133">
        <f t="shared" si="16"/>
        <v>3600</v>
      </c>
    </row>
    <row r="175" spans="2:16" s="36" customFormat="1" ht="18.75" customHeight="1" x14ac:dyDescent="0.65">
      <c r="B175" s="132">
        <v>168</v>
      </c>
      <c r="C175" s="112" t="s">
        <v>518</v>
      </c>
      <c r="D175" s="106" t="s">
        <v>519</v>
      </c>
      <c r="E175" s="112" t="s">
        <v>484</v>
      </c>
      <c r="F175" s="190" t="s">
        <v>520</v>
      </c>
      <c r="G175" s="107">
        <f t="shared" si="17"/>
        <v>120</v>
      </c>
      <c r="H175" s="107">
        <f t="shared" si="12"/>
        <v>360</v>
      </c>
      <c r="I175" s="107">
        <f t="shared" si="13"/>
        <v>72</v>
      </c>
      <c r="J175" s="107">
        <f t="shared" si="14"/>
        <v>60</v>
      </c>
      <c r="K175" s="107">
        <f t="shared" si="15"/>
        <v>612</v>
      </c>
      <c r="L175" s="107">
        <v>300</v>
      </c>
      <c r="M175" s="107">
        <v>900</v>
      </c>
      <c r="N175" s="107">
        <v>180</v>
      </c>
      <c r="O175" s="107">
        <v>150</v>
      </c>
      <c r="P175" s="133">
        <f t="shared" si="16"/>
        <v>1530</v>
      </c>
    </row>
    <row r="176" spans="2:16" s="36" customFormat="1" ht="18.75" customHeight="1" x14ac:dyDescent="0.65">
      <c r="B176" s="132">
        <v>169</v>
      </c>
      <c r="C176" s="112" t="s">
        <v>1178</v>
      </c>
      <c r="D176" s="106" t="s">
        <v>1189</v>
      </c>
      <c r="E176" s="112" t="s">
        <v>484</v>
      </c>
      <c r="F176" s="190" t="s">
        <v>1179</v>
      </c>
      <c r="G176" s="107">
        <f t="shared" ref="G176" si="21">L176*0.4</f>
        <v>20</v>
      </c>
      <c r="H176" s="107">
        <f t="shared" ref="H176" si="22">M176*0.4</f>
        <v>160</v>
      </c>
      <c r="I176" s="107">
        <f t="shared" ref="I176" si="23">N176*0.4</f>
        <v>8</v>
      </c>
      <c r="J176" s="107">
        <f t="shared" ref="J176" si="24">O176*0.4</f>
        <v>8</v>
      </c>
      <c r="K176" s="107">
        <f t="shared" ref="K176" si="25">SUM(G176:J176)</f>
        <v>196</v>
      </c>
      <c r="L176" s="107">
        <v>50</v>
      </c>
      <c r="M176" s="107">
        <v>400</v>
      </c>
      <c r="N176" s="107">
        <v>20</v>
      </c>
      <c r="O176" s="107">
        <v>20</v>
      </c>
      <c r="P176" s="133">
        <f t="shared" si="16"/>
        <v>490</v>
      </c>
    </row>
    <row r="177" spans="2:16" s="36" customFormat="1" ht="18.75" customHeight="1" x14ac:dyDescent="0.65">
      <c r="B177" s="132">
        <v>171</v>
      </c>
      <c r="C177" s="112" t="s">
        <v>1182</v>
      </c>
      <c r="D177" s="106" t="s">
        <v>1188</v>
      </c>
      <c r="E177" s="112" t="s">
        <v>484</v>
      </c>
      <c r="F177" s="190" t="s">
        <v>1181</v>
      </c>
      <c r="G177" s="107">
        <f t="shared" ref="G177" si="26">L177*0.4</f>
        <v>4.8000000000000007</v>
      </c>
      <c r="H177" s="107">
        <f t="shared" ref="H177" si="27">M177*0.4</f>
        <v>160</v>
      </c>
      <c r="I177" s="107">
        <f t="shared" ref="I177" si="28">N177*0.4</f>
        <v>52</v>
      </c>
      <c r="J177" s="107">
        <f t="shared" ref="J177" si="29">O177*0.4</f>
        <v>0</v>
      </c>
      <c r="K177" s="107">
        <f t="shared" ref="K177" si="30">SUM(G177:J177)</f>
        <v>216.8</v>
      </c>
      <c r="L177" s="107">
        <v>12</v>
      </c>
      <c r="M177" s="107">
        <v>400</v>
      </c>
      <c r="N177" s="107">
        <v>130</v>
      </c>
      <c r="O177" s="107">
        <v>0</v>
      </c>
      <c r="P177" s="133">
        <f t="shared" si="16"/>
        <v>542</v>
      </c>
    </row>
    <row r="178" spans="2:16" s="36" customFormat="1" ht="18.75" customHeight="1" x14ac:dyDescent="0.65">
      <c r="B178" s="132">
        <v>172</v>
      </c>
      <c r="C178" s="112" t="s">
        <v>1180</v>
      </c>
      <c r="D178" s="106" t="s">
        <v>1187</v>
      </c>
      <c r="E178" s="112" t="s">
        <v>484</v>
      </c>
      <c r="F178" s="190" t="s">
        <v>1183</v>
      </c>
      <c r="G178" s="107">
        <f t="shared" ref="G178" si="31">L178*0.4</f>
        <v>7.2</v>
      </c>
      <c r="H178" s="107">
        <f t="shared" ref="H178" si="32">M178*0.4</f>
        <v>320</v>
      </c>
      <c r="I178" s="107">
        <f t="shared" ref="I178" si="33">N178*0.4</f>
        <v>12</v>
      </c>
      <c r="J178" s="107">
        <f t="shared" ref="J178" si="34">O178*0.4</f>
        <v>24</v>
      </c>
      <c r="K178" s="107">
        <f t="shared" ref="K178" si="35">SUM(G178:J178)</f>
        <v>363.2</v>
      </c>
      <c r="L178" s="107">
        <v>18</v>
      </c>
      <c r="M178" s="107">
        <v>800</v>
      </c>
      <c r="N178" s="107">
        <v>30</v>
      </c>
      <c r="O178" s="107">
        <v>60</v>
      </c>
      <c r="P178" s="133">
        <f t="shared" si="16"/>
        <v>908</v>
      </c>
    </row>
    <row r="179" spans="2:16" s="87" customFormat="1" ht="18.75" customHeight="1" x14ac:dyDescent="0.5">
      <c r="B179" s="132">
        <v>173</v>
      </c>
      <c r="C179" s="120" t="s">
        <v>521</v>
      </c>
      <c r="D179" s="120" t="s">
        <v>522</v>
      </c>
      <c r="E179" s="120" t="s">
        <v>523</v>
      </c>
      <c r="F179" s="193" t="s">
        <v>524</v>
      </c>
      <c r="G179" s="122">
        <f t="shared" ref="G179:J180" si="36">L179*0.4</f>
        <v>300</v>
      </c>
      <c r="H179" s="122">
        <f t="shared" si="36"/>
        <v>300</v>
      </c>
      <c r="I179" s="121">
        <f t="shared" si="36"/>
        <v>120</v>
      </c>
      <c r="J179" s="122">
        <f t="shared" si="36"/>
        <v>0</v>
      </c>
      <c r="K179" s="122">
        <f>SUM(G179:J179)</f>
        <v>720</v>
      </c>
      <c r="L179" s="123">
        <v>750</v>
      </c>
      <c r="M179" s="123">
        <v>750</v>
      </c>
      <c r="N179" s="123">
        <v>300</v>
      </c>
      <c r="O179" s="123">
        <v>0</v>
      </c>
      <c r="P179" s="134">
        <f>SUM(L179:O179)</f>
        <v>1800</v>
      </c>
    </row>
    <row r="180" spans="2:16" s="87" customFormat="1" ht="18.75" customHeight="1" x14ac:dyDescent="0.5">
      <c r="B180" s="132">
        <v>174</v>
      </c>
      <c r="C180" s="120" t="s">
        <v>525</v>
      </c>
      <c r="D180" s="120" t="s">
        <v>526</v>
      </c>
      <c r="E180" s="120" t="s">
        <v>523</v>
      </c>
      <c r="F180" s="193" t="s">
        <v>527</v>
      </c>
      <c r="G180" s="122">
        <f t="shared" si="36"/>
        <v>280</v>
      </c>
      <c r="H180" s="122">
        <f t="shared" si="36"/>
        <v>769.2</v>
      </c>
      <c r="I180" s="121">
        <f t="shared" si="36"/>
        <v>1594.4</v>
      </c>
      <c r="J180" s="122">
        <f t="shared" si="36"/>
        <v>0</v>
      </c>
      <c r="K180" s="122">
        <f>SUM(G180:J180)</f>
        <v>2643.6000000000004</v>
      </c>
      <c r="L180" s="123">
        <v>700</v>
      </c>
      <c r="M180" s="123">
        <v>1923</v>
      </c>
      <c r="N180" s="123">
        <v>3986</v>
      </c>
      <c r="O180" s="123">
        <v>0</v>
      </c>
      <c r="P180" s="134">
        <f>SUM(L180:O180)</f>
        <v>6609</v>
      </c>
    </row>
    <row r="181" spans="2:16" s="36" customFormat="1" ht="18.75" customHeight="1" x14ac:dyDescent="0.65">
      <c r="B181" s="132">
        <v>175</v>
      </c>
      <c r="C181" s="112" t="s">
        <v>528</v>
      </c>
      <c r="D181" s="106" t="s">
        <v>529</v>
      </c>
      <c r="E181" s="112" t="s">
        <v>530</v>
      </c>
      <c r="F181" s="190" t="s">
        <v>531</v>
      </c>
      <c r="G181" s="107">
        <f t="shared" si="17"/>
        <v>800</v>
      </c>
      <c r="H181" s="107">
        <f t="shared" si="12"/>
        <v>1680</v>
      </c>
      <c r="I181" s="107">
        <f t="shared" si="13"/>
        <v>320</v>
      </c>
      <c r="J181" s="107">
        <f t="shared" si="14"/>
        <v>400</v>
      </c>
      <c r="K181" s="107">
        <f t="shared" si="15"/>
        <v>3200</v>
      </c>
      <c r="L181" s="107">
        <v>2000</v>
      </c>
      <c r="M181" s="107">
        <v>4200</v>
      </c>
      <c r="N181" s="107">
        <v>800</v>
      </c>
      <c r="O181" s="107">
        <v>1000</v>
      </c>
      <c r="P181" s="133">
        <f t="shared" si="16"/>
        <v>8000</v>
      </c>
    </row>
    <row r="182" spans="2:16" s="36" customFormat="1" ht="18.75" customHeight="1" x14ac:dyDescent="0.65">
      <c r="B182" s="132">
        <v>176</v>
      </c>
      <c r="C182" s="112" t="s">
        <v>532</v>
      </c>
      <c r="D182" s="106" t="s">
        <v>533</v>
      </c>
      <c r="E182" s="112" t="s">
        <v>530</v>
      </c>
      <c r="F182" s="190" t="s">
        <v>534</v>
      </c>
      <c r="G182" s="107">
        <f t="shared" si="17"/>
        <v>400</v>
      </c>
      <c r="H182" s="107">
        <f t="shared" si="12"/>
        <v>400</v>
      </c>
      <c r="I182" s="107">
        <f t="shared" si="13"/>
        <v>160</v>
      </c>
      <c r="J182" s="107">
        <f t="shared" si="14"/>
        <v>160</v>
      </c>
      <c r="K182" s="107">
        <f t="shared" si="15"/>
        <v>1120</v>
      </c>
      <c r="L182" s="107">
        <v>1000</v>
      </c>
      <c r="M182" s="107">
        <v>1000</v>
      </c>
      <c r="N182" s="107">
        <v>400</v>
      </c>
      <c r="O182" s="107">
        <v>400</v>
      </c>
      <c r="P182" s="133">
        <f t="shared" si="16"/>
        <v>2800</v>
      </c>
    </row>
    <row r="183" spans="2:16" s="36" customFormat="1" ht="18.75" customHeight="1" x14ac:dyDescent="0.65">
      <c r="B183" s="132">
        <v>177</v>
      </c>
      <c r="C183" s="105" t="s">
        <v>535</v>
      </c>
      <c r="D183" s="114" t="s">
        <v>536</v>
      </c>
      <c r="E183" s="105" t="s">
        <v>530</v>
      </c>
      <c r="F183" s="190" t="s">
        <v>537</v>
      </c>
      <c r="G183" s="107">
        <f t="shared" si="17"/>
        <v>80</v>
      </c>
      <c r="H183" s="107">
        <f t="shared" si="12"/>
        <v>240</v>
      </c>
      <c r="I183" s="107">
        <f t="shared" si="13"/>
        <v>72</v>
      </c>
      <c r="J183" s="107">
        <f t="shared" si="14"/>
        <v>40</v>
      </c>
      <c r="K183" s="107">
        <f t="shared" si="15"/>
        <v>432</v>
      </c>
      <c r="L183" s="118">
        <v>200</v>
      </c>
      <c r="M183" s="118">
        <v>600</v>
      </c>
      <c r="N183" s="118">
        <v>180</v>
      </c>
      <c r="O183" s="118">
        <v>100</v>
      </c>
      <c r="P183" s="133">
        <f t="shared" si="16"/>
        <v>1080</v>
      </c>
    </row>
    <row r="184" spans="2:16" s="36" customFormat="1" ht="18.75" customHeight="1" x14ac:dyDescent="0.65">
      <c r="B184" s="132">
        <v>178</v>
      </c>
      <c r="C184" s="114" t="s">
        <v>538</v>
      </c>
      <c r="D184" s="114" t="s">
        <v>539</v>
      </c>
      <c r="E184" s="117" t="s">
        <v>530</v>
      </c>
      <c r="F184" s="191" t="s">
        <v>540</v>
      </c>
      <c r="G184" s="107">
        <f t="shared" si="17"/>
        <v>6</v>
      </c>
      <c r="H184" s="107">
        <f t="shared" si="12"/>
        <v>140</v>
      </c>
      <c r="I184" s="107">
        <f t="shared" si="13"/>
        <v>14</v>
      </c>
      <c r="J184" s="107">
        <f t="shared" si="14"/>
        <v>0</v>
      </c>
      <c r="K184" s="107">
        <f t="shared" si="15"/>
        <v>160</v>
      </c>
      <c r="L184" s="118">
        <v>15</v>
      </c>
      <c r="M184" s="118">
        <v>350</v>
      </c>
      <c r="N184" s="118">
        <v>35</v>
      </c>
      <c r="O184" s="118">
        <v>0</v>
      </c>
      <c r="P184" s="133">
        <f t="shared" si="16"/>
        <v>400</v>
      </c>
    </row>
    <row r="185" spans="2:16" s="36" customFormat="1" ht="18.75" customHeight="1" x14ac:dyDescent="0.65">
      <c r="B185" s="132">
        <v>179</v>
      </c>
      <c r="C185" s="114" t="s">
        <v>541</v>
      </c>
      <c r="D185" s="114" t="s">
        <v>542</v>
      </c>
      <c r="E185" s="117" t="s">
        <v>530</v>
      </c>
      <c r="F185" s="191" t="s">
        <v>543</v>
      </c>
      <c r="G185" s="107">
        <f t="shared" si="17"/>
        <v>600</v>
      </c>
      <c r="H185" s="107">
        <f t="shared" si="12"/>
        <v>1400</v>
      </c>
      <c r="I185" s="107">
        <f t="shared" si="13"/>
        <v>106.4</v>
      </c>
      <c r="J185" s="107">
        <f t="shared" si="14"/>
        <v>120</v>
      </c>
      <c r="K185" s="107">
        <f t="shared" si="15"/>
        <v>2226.4</v>
      </c>
      <c r="L185" s="118">
        <v>1500</v>
      </c>
      <c r="M185" s="118">
        <v>3500</v>
      </c>
      <c r="N185" s="118">
        <v>266</v>
      </c>
      <c r="O185" s="118">
        <v>300</v>
      </c>
      <c r="P185" s="133">
        <f t="shared" si="16"/>
        <v>5566</v>
      </c>
    </row>
    <row r="186" spans="2:16" s="36" customFormat="1" ht="18.75" customHeight="1" x14ac:dyDescent="0.65">
      <c r="B186" s="132">
        <v>180</v>
      </c>
      <c r="C186" s="114" t="s">
        <v>544</v>
      </c>
      <c r="D186" s="114" t="s">
        <v>545</v>
      </c>
      <c r="E186" s="117" t="s">
        <v>530</v>
      </c>
      <c r="F186" s="191" t="s">
        <v>546</v>
      </c>
      <c r="G186" s="107">
        <f t="shared" si="17"/>
        <v>340</v>
      </c>
      <c r="H186" s="107">
        <f t="shared" si="12"/>
        <v>400</v>
      </c>
      <c r="I186" s="107">
        <f t="shared" si="13"/>
        <v>340</v>
      </c>
      <c r="J186" s="107">
        <f t="shared" si="14"/>
        <v>140</v>
      </c>
      <c r="K186" s="107">
        <f t="shared" si="15"/>
        <v>1220</v>
      </c>
      <c r="L186" s="118">
        <v>850</v>
      </c>
      <c r="M186" s="118">
        <v>1000</v>
      </c>
      <c r="N186" s="118">
        <v>850</v>
      </c>
      <c r="O186" s="118">
        <v>350</v>
      </c>
      <c r="P186" s="133">
        <f t="shared" si="16"/>
        <v>3050</v>
      </c>
    </row>
    <row r="187" spans="2:16" s="36" customFormat="1" ht="18.75" customHeight="1" x14ac:dyDescent="0.65">
      <c r="B187" s="132">
        <v>181</v>
      </c>
      <c r="C187" s="114" t="s">
        <v>547</v>
      </c>
      <c r="D187" s="114" t="s">
        <v>548</v>
      </c>
      <c r="E187" s="117" t="s">
        <v>530</v>
      </c>
      <c r="F187" s="191" t="s">
        <v>549</v>
      </c>
      <c r="G187" s="107">
        <f t="shared" si="17"/>
        <v>12</v>
      </c>
      <c r="H187" s="107">
        <f t="shared" si="12"/>
        <v>26</v>
      </c>
      <c r="I187" s="107">
        <f t="shared" si="13"/>
        <v>12</v>
      </c>
      <c r="J187" s="107">
        <f t="shared" si="14"/>
        <v>4</v>
      </c>
      <c r="K187" s="107">
        <f t="shared" si="15"/>
        <v>54</v>
      </c>
      <c r="L187" s="118">
        <v>30</v>
      </c>
      <c r="M187" s="118">
        <v>65</v>
      </c>
      <c r="N187" s="118">
        <v>30</v>
      </c>
      <c r="O187" s="118">
        <v>10</v>
      </c>
      <c r="P187" s="133">
        <f t="shared" si="16"/>
        <v>135</v>
      </c>
    </row>
    <row r="188" spans="2:16" s="36" customFormat="1" ht="18.75" customHeight="1" x14ac:dyDescent="0.65">
      <c r="B188" s="132">
        <v>182</v>
      </c>
      <c r="C188" s="114" t="s">
        <v>550</v>
      </c>
      <c r="D188" s="114" t="s">
        <v>551</v>
      </c>
      <c r="E188" s="117" t="s">
        <v>530</v>
      </c>
      <c r="F188" s="191" t="s">
        <v>552</v>
      </c>
      <c r="G188" s="107">
        <f t="shared" si="17"/>
        <v>160</v>
      </c>
      <c r="H188" s="107">
        <f t="shared" si="12"/>
        <v>160</v>
      </c>
      <c r="I188" s="107">
        <f t="shared" si="13"/>
        <v>120</v>
      </c>
      <c r="J188" s="107">
        <f t="shared" si="14"/>
        <v>28</v>
      </c>
      <c r="K188" s="107">
        <f t="shared" si="15"/>
        <v>468</v>
      </c>
      <c r="L188" s="118">
        <v>400</v>
      </c>
      <c r="M188" s="118">
        <v>400</v>
      </c>
      <c r="N188" s="118">
        <v>300</v>
      </c>
      <c r="O188" s="118">
        <v>70</v>
      </c>
      <c r="P188" s="133">
        <f t="shared" si="16"/>
        <v>1170</v>
      </c>
    </row>
    <row r="189" spans="2:16" s="36" customFormat="1" ht="18.75" customHeight="1" x14ac:dyDescent="0.65">
      <c r="B189" s="132">
        <v>183</v>
      </c>
      <c r="C189" s="114" t="s">
        <v>553</v>
      </c>
      <c r="D189" s="114" t="s">
        <v>554</v>
      </c>
      <c r="E189" s="117" t="s">
        <v>530</v>
      </c>
      <c r="F189" s="191" t="s">
        <v>555</v>
      </c>
      <c r="G189" s="107">
        <f t="shared" si="17"/>
        <v>24</v>
      </c>
      <c r="H189" s="107">
        <f t="shared" si="12"/>
        <v>52.800000000000004</v>
      </c>
      <c r="I189" s="107">
        <f t="shared" si="13"/>
        <v>33.6</v>
      </c>
      <c r="J189" s="107">
        <f t="shared" si="14"/>
        <v>9.6000000000000014</v>
      </c>
      <c r="K189" s="107">
        <f t="shared" si="15"/>
        <v>120</v>
      </c>
      <c r="L189" s="118">
        <v>60</v>
      </c>
      <c r="M189" s="118">
        <v>132</v>
      </c>
      <c r="N189" s="118">
        <v>84</v>
      </c>
      <c r="O189" s="118">
        <v>24</v>
      </c>
      <c r="P189" s="133">
        <f t="shared" si="16"/>
        <v>300</v>
      </c>
    </row>
    <row r="190" spans="2:16" s="36" customFormat="1" ht="18.75" customHeight="1" x14ac:dyDescent="0.65">
      <c r="B190" s="132">
        <v>184</v>
      </c>
      <c r="C190" s="114" t="s">
        <v>556</v>
      </c>
      <c r="D190" s="114" t="s">
        <v>557</v>
      </c>
      <c r="E190" s="117" t="s">
        <v>530</v>
      </c>
      <c r="F190" s="191" t="s">
        <v>558</v>
      </c>
      <c r="G190" s="107">
        <f t="shared" si="17"/>
        <v>340</v>
      </c>
      <c r="H190" s="107">
        <f t="shared" si="12"/>
        <v>400</v>
      </c>
      <c r="I190" s="107">
        <f t="shared" si="13"/>
        <v>340</v>
      </c>
      <c r="J190" s="107">
        <f t="shared" si="14"/>
        <v>140</v>
      </c>
      <c r="K190" s="107">
        <f t="shared" si="15"/>
        <v>1220</v>
      </c>
      <c r="L190" s="118">
        <v>850</v>
      </c>
      <c r="M190" s="118">
        <v>1000</v>
      </c>
      <c r="N190" s="118">
        <v>850</v>
      </c>
      <c r="O190" s="118">
        <v>350</v>
      </c>
      <c r="P190" s="133">
        <f t="shared" si="16"/>
        <v>3050</v>
      </c>
    </row>
    <row r="191" spans="2:16" s="36" customFormat="1" ht="18.75" customHeight="1" x14ac:dyDescent="0.65">
      <c r="B191" s="132">
        <v>185</v>
      </c>
      <c r="C191" s="114" t="s">
        <v>559</v>
      </c>
      <c r="D191" s="114" t="s">
        <v>560</v>
      </c>
      <c r="E191" s="117" t="s">
        <v>530</v>
      </c>
      <c r="F191" s="191" t="s">
        <v>561</v>
      </c>
      <c r="G191" s="107">
        <f t="shared" si="17"/>
        <v>8</v>
      </c>
      <c r="H191" s="107">
        <f t="shared" si="12"/>
        <v>720</v>
      </c>
      <c r="I191" s="107">
        <f t="shared" si="13"/>
        <v>76</v>
      </c>
      <c r="J191" s="107">
        <f t="shared" si="14"/>
        <v>8</v>
      </c>
      <c r="K191" s="107">
        <f t="shared" si="15"/>
        <v>812</v>
      </c>
      <c r="L191" s="118">
        <v>20</v>
      </c>
      <c r="M191" s="118">
        <v>1800</v>
      </c>
      <c r="N191" s="118">
        <v>190</v>
      </c>
      <c r="O191" s="118">
        <v>20</v>
      </c>
      <c r="P191" s="133">
        <f t="shared" si="16"/>
        <v>2030</v>
      </c>
    </row>
    <row r="192" spans="2:16" s="36" customFormat="1" ht="18.75" customHeight="1" x14ac:dyDescent="0.65">
      <c r="B192" s="132">
        <v>186</v>
      </c>
      <c r="C192" s="114" t="s">
        <v>562</v>
      </c>
      <c r="D192" s="114" t="s">
        <v>563</v>
      </c>
      <c r="E192" s="117" t="s">
        <v>530</v>
      </c>
      <c r="F192" s="191" t="s">
        <v>564</v>
      </c>
      <c r="G192" s="107">
        <f t="shared" si="17"/>
        <v>150</v>
      </c>
      <c r="H192" s="107">
        <f t="shared" si="12"/>
        <v>150</v>
      </c>
      <c r="I192" s="107">
        <f t="shared" si="13"/>
        <v>1300</v>
      </c>
      <c r="J192" s="107">
        <f t="shared" si="14"/>
        <v>200</v>
      </c>
      <c r="K192" s="107">
        <f t="shared" si="15"/>
        <v>1800</v>
      </c>
      <c r="L192" s="118">
        <v>375</v>
      </c>
      <c r="M192" s="118">
        <v>375</v>
      </c>
      <c r="N192" s="118">
        <v>3250</v>
      </c>
      <c r="O192" s="118">
        <v>500</v>
      </c>
      <c r="P192" s="133">
        <f t="shared" si="16"/>
        <v>4500</v>
      </c>
    </row>
    <row r="193" spans="2:16" s="36" customFormat="1" ht="18.75" customHeight="1" x14ac:dyDescent="0.65">
      <c r="B193" s="132">
        <v>187</v>
      </c>
      <c r="C193" s="114" t="s">
        <v>565</v>
      </c>
      <c r="D193" s="114"/>
      <c r="E193" s="117" t="s">
        <v>566</v>
      </c>
      <c r="F193" s="191" t="s">
        <v>567</v>
      </c>
      <c r="G193" s="107">
        <f t="shared" si="17"/>
        <v>7980</v>
      </c>
      <c r="H193" s="107">
        <f t="shared" si="12"/>
        <v>8041.6</v>
      </c>
      <c r="I193" s="107">
        <f t="shared" si="13"/>
        <v>2392</v>
      </c>
      <c r="J193" s="107">
        <f t="shared" si="14"/>
        <v>96</v>
      </c>
      <c r="K193" s="107">
        <f t="shared" si="15"/>
        <v>18509.599999999999</v>
      </c>
      <c r="L193" s="118">
        <v>19950</v>
      </c>
      <c r="M193" s="118">
        <v>20104</v>
      </c>
      <c r="N193" s="118">
        <v>5980</v>
      </c>
      <c r="O193" s="118">
        <v>240</v>
      </c>
      <c r="P193" s="133">
        <f t="shared" si="16"/>
        <v>46274</v>
      </c>
    </row>
    <row r="194" spans="2:16" s="36" customFormat="1" ht="18.75" customHeight="1" x14ac:dyDescent="0.65">
      <c r="B194" s="132">
        <v>188</v>
      </c>
      <c r="C194" s="114" t="s">
        <v>568</v>
      </c>
      <c r="D194" s="114" t="s">
        <v>569</v>
      </c>
      <c r="E194" s="117" t="s">
        <v>566</v>
      </c>
      <c r="F194" s="191" t="s">
        <v>570</v>
      </c>
      <c r="G194" s="107">
        <f t="shared" si="17"/>
        <v>320</v>
      </c>
      <c r="H194" s="107">
        <f t="shared" si="12"/>
        <v>1800</v>
      </c>
      <c r="I194" s="107">
        <f t="shared" si="13"/>
        <v>80</v>
      </c>
      <c r="J194" s="107">
        <f t="shared" si="14"/>
        <v>24</v>
      </c>
      <c r="K194" s="107">
        <f t="shared" si="15"/>
        <v>2224</v>
      </c>
      <c r="L194" s="118">
        <v>800</v>
      </c>
      <c r="M194" s="118">
        <v>4500</v>
      </c>
      <c r="N194" s="118">
        <v>200</v>
      </c>
      <c r="O194" s="118">
        <v>60</v>
      </c>
      <c r="P194" s="133">
        <f t="shared" si="16"/>
        <v>5560</v>
      </c>
    </row>
    <row r="195" spans="2:16" s="36" customFormat="1" ht="18.75" customHeight="1" x14ac:dyDescent="0.65">
      <c r="B195" s="132">
        <v>189</v>
      </c>
      <c r="C195" s="114" t="s">
        <v>571</v>
      </c>
      <c r="D195" s="114" t="s">
        <v>572</v>
      </c>
      <c r="E195" s="117" t="s">
        <v>566</v>
      </c>
      <c r="F195" s="191" t="s">
        <v>573</v>
      </c>
      <c r="G195" s="107">
        <f t="shared" si="17"/>
        <v>388</v>
      </c>
      <c r="H195" s="107">
        <f t="shared" si="12"/>
        <v>868</v>
      </c>
      <c r="I195" s="107">
        <f t="shared" si="13"/>
        <v>20</v>
      </c>
      <c r="J195" s="107">
        <f t="shared" si="14"/>
        <v>20</v>
      </c>
      <c r="K195" s="107">
        <f t="shared" si="15"/>
        <v>1296</v>
      </c>
      <c r="L195" s="118">
        <v>970</v>
      </c>
      <c r="M195" s="118">
        <v>2170</v>
      </c>
      <c r="N195" s="118">
        <v>50</v>
      </c>
      <c r="O195" s="118">
        <v>50</v>
      </c>
      <c r="P195" s="133">
        <f t="shared" si="16"/>
        <v>3240</v>
      </c>
    </row>
    <row r="196" spans="2:16" ht="18.75" customHeight="1" x14ac:dyDescent="0.4">
      <c r="B196" s="132">
        <v>190</v>
      </c>
      <c r="C196" s="126" t="s">
        <v>574</v>
      </c>
      <c r="D196" s="115" t="s">
        <v>575</v>
      </c>
      <c r="E196" s="120" t="s">
        <v>576</v>
      </c>
      <c r="F196" s="194" t="s">
        <v>577</v>
      </c>
      <c r="G196" s="122">
        <f t="shared" ref="G196:J207" si="37">L196*0.4</f>
        <v>780</v>
      </c>
      <c r="H196" s="122">
        <f t="shared" si="37"/>
        <v>260</v>
      </c>
      <c r="I196" s="121">
        <f t="shared" si="37"/>
        <v>520</v>
      </c>
      <c r="J196" s="122">
        <f t="shared" si="37"/>
        <v>0</v>
      </c>
      <c r="K196" s="122">
        <f t="shared" ref="K196:K207" si="38">SUM(G196:J196)</f>
        <v>1560</v>
      </c>
      <c r="L196" s="123">
        <v>1950</v>
      </c>
      <c r="M196" s="123">
        <v>650</v>
      </c>
      <c r="N196" s="123">
        <v>1300</v>
      </c>
      <c r="O196" s="123">
        <v>0</v>
      </c>
      <c r="P196" s="134">
        <f t="shared" ref="P196:P207" si="39">SUM(L196:O196)</f>
        <v>3900</v>
      </c>
    </row>
    <row r="197" spans="2:16" ht="18.75" customHeight="1" x14ac:dyDescent="0.4">
      <c r="B197" s="132">
        <v>191</v>
      </c>
      <c r="C197" s="131" t="s">
        <v>578</v>
      </c>
      <c r="D197" s="115" t="s">
        <v>579</v>
      </c>
      <c r="E197" s="120" t="s">
        <v>576</v>
      </c>
      <c r="F197" s="193" t="s">
        <v>580</v>
      </c>
      <c r="G197" s="122">
        <f t="shared" si="37"/>
        <v>28</v>
      </c>
      <c r="H197" s="122">
        <f t="shared" si="37"/>
        <v>2</v>
      </c>
      <c r="I197" s="121">
        <f t="shared" si="37"/>
        <v>16</v>
      </c>
      <c r="J197" s="122">
        <f t="shared" si="37"/>
        <v>0</v>
      </c>
      <c r="K197" s="122">
        <f t="shared" si="38"/>
        <v>46</v>
      </c>
      <c r="L197" s="123">
        <v>70</v>
      </c>
      <c r="M197" s="123">
        <v>5</v>
      </c>
      <c r="N197" s="123">
        <v>40</v>
      </c>
      <c r="O197" s="123">
        <v>0</v>
      </c>
      <c r="P197" s="134">
        <f t="shared" si="39"/>
        <v>115</v>
      </c>
    </row>
    <row r="198" spans="2:16" ht="18.75" customHeight="1" x14ac:dyDescent="0.4">
      <c r="B198" s="132">
        <v>192</v>
      </c>
      <c r="C198" s="131" t="s">
        <v>581</v>
      </c>
      <c r="D198" s="115" t="s">
        <v>582</v>
      </c>
      <c r="E198" s="120" t="s">
        <v>576</v>
      </c>
      <c r="F198" s="194" t="s">
        <v>583</v>
      </c>
      <c r="G198" s="122">
        <f t="shared" si="37"/>
        <v>60</v>
      </c>
      <c r="H198" s="122">
        <f t="shared" si="37"/>
        <v>40</v>
      </c>
      <c r="I198" s="121">
        <f t="shared" si="37"/>
        <v>48</v>
      </c>
      <c r="J198" s="122">
        <f t="shared" si="37"/>
        <v>0</v>
      </c>
      <c r="K198" s="122">
        <f t="shared" si="38"/>
        <v>148</v>
      </c>
      <c r="L198" s="123">
        <v>150</v>
      </c>
      <c r="M198" s="123">
        <v>100</v>
      </c>
      <c r="N198" s="123">
        <v>120</v>
      </c>
      <c r="O198" s="123">
        <v>0</v>
      </c>
      <c r="P198" s="134">
        <f t="shared" si="39"/>
        <v>370</v>
      </c>
    </row>
    <row r="199" spans="2:16" ht="18.75" customHeight="1" x14ac:dyDescent="0.4">
      <c r="B199" s="132">
        <v>193</v>
      </c>
      <c r="C199" s="131" t="s">
        <v>584</v>
      </c>
      <c r="D199" s="115" t="s">
        <v>585</v>
      </c>
      <c r="E199" s="120" t="s">
        <v>576</v>
      </c>
      <c r="F199" s="193" t="s">
        <v>586</v>
      </c>
      <c r="G199" s="122">
        <f t="shared" si="37"/>
        <v>310.40000000000003</v>
      </c>
      <c r="H199" s="122">
        <f t="shared" si="37"/>
        <v>367.20000000000005</v>
      </c>
      <c r="I199" s="121">
        <f t="shared" si="37"/>
        <v>1467.6000000000001</v>
      </c>
      <c r="J199" s="122">
        <f t="shared" si="37"/>
        <v>1324.8000000000002</v>
      </c>
      <c r="K199" s="122">
        <f t="shared" si="38"/>
        <v>3470.0000000000005</v>
      </c>
      <c r="L199" s="123">
        <v>776</v>
      </c>
      <c r="M199" s="123">
        <v>918</v>
      </c>
      <c r="N199" s="123">
        <v>3669</v>
      </c>
      <c r="O199" s="123">
        <v>3312</v>
      </c>
      <c r="P199" s="134">
        <f t="shared" si="39"/>
        <v>8675</v>
      </c>
    </row>
    <row r="200" spans="2:16" ht="18.75" customHeight="1" x14ac:dyDescent="0.4">
      <c r="B200" s="132">
        <v>194</v>
      </c>
      <c r="C200" s="126" t="s">
        <v>587</v>
      </c>
      <c r="D200" s="115" t="s">
        <v>588</v>
      </c>
      <c r="E200" s="120" t="s">
        <v>576</v>
      </c>
      <c r="F200" s="193" t="s">
        <v>589</v>
      </c>
      <c r="G200" s="122">
        <f t="shared" si="37"/>
        <v>36</v>
      </c>
      <c r="H200" s="122">
        <f t="shared" si="37"/>
        <v>32</v>
      </c>
      <c r="I200" s="121">
        <f t="shared" si="37"/>
        <v>140</v>
      </c>
      <c r="J200" s="122">
        <f t="shared" si="37"/>
        <v>0</v>
      </c>
      <c r="K200" s="122">
        <f t="shared" si="38"/>
        <v>208</v>
      </c>
      <c r="L200" s="123">
        <v>90</v>
      </c>
      <c r="M200" s="123">
        <v>80</v>
      </c>
      <c r="N200" s="123">
        <v>350</v>
      </c>
      <c r="O200" s="123">
        <v>0</v>
      </c>
      <c r="P200" s="134">
        <f t="shared" si="39"/>
        <v>520</v>
      </c>
    </row>
    <row r="201" spans="2:16" ht="18.75" customHeight="1" x14ac:dyDescent="0.4">
      <c r="B201" s="132">
        <v>195</v>
      </c>
      <c r="C201" s="126" t="s">
        <v>590</v>
      </c>
      <c r="D201" s="115" t="s">
        <v>591</v>
      </c>
      <c r="E201" s="120" t="s">
        <v>576</v>
      </c>
      <c r="F201" s="193" t="s">
        <v>592</v>
      </c>
      <c r="G201" s="122">
        <f t="shared" si="37"/>
        <v>100</v>
      </c>
      <c r="H201" s="122">
        <f t="shared" si="37"/>
        <v>48</v>
      </c>
      <c r="I201" s="121">
        <f t="shared" si="37"/>
        <v>28</v>
      </c>
      <c r="J201" s="122">
        <f t="shared" si="37"/>
        <v>0</v>
      </c>
      <c r="K201" s="122">
        <f t="shared" si="38"/>
        <v>176</v>
      </c>
      <c r="L201" s="123">
        <v>250</v>
      </c>
      <c r="M201" s="123">
        <v>120</v>
      </c>
      <c r="N201" s="123">
        <v>70</v>
      </c>
      <c r="O201" s="123">
        <v>0</v>
      </c>
      <c r="P201" s="134">
        <f t="shared" si="39"/>
        <v>440</v>
      </c>
    </row>
    <row r="202" spans="2:16" ht="18.75" customHeight="1" x14ac:dyDescent="0.4">
      <c r="B202" s="132">
        <v>196</v>
      </c>
      <c r="C202" s="126" t="s">
        <v>593</v>
      </c>
      <c r="D202" s="115" t="s">
        <v>594</v>
      </c>
      <c r="E202" s="120" t="s">
        <v>576</v>
      </c>
      <c r="F202" s="193" t="s">
        <v>595</v>
      </c>
      <c r="G202" s="122">
        <f t="shared" si="37"/>
        <v>40</v>
      </c>
      <c r="H202" s="122">
        <f t="shared" si="37"/>
        <v>80</v>
      </c>
      <c r="I202" s="121">
        <f t="shared" si="37"/>
        <v>60</v>
      </c>
      <c r="J202" s="122">
        <f t="shared" si="37"/>
        <v>0</v>
      </c>
      <c r="K202" s="122">
        <f t="shared" si="38"/>
        <v>180</v>
      </c>
      <c r="L202" s="123">
        <v>100</v>
      </c>
      <c r="M202" s="123">
        <v>200</v>
      </c>
      <c r="N202" s="123">
        <v>150</v>
      </c>
      <c r="O202" s="123">
        <v>0</v>
      </c>
      <c r="P202" s="134">
        <f t="shared" si="39"/>
        <v>450</v>
      </c>
    </row>
    <row r="203" spans="2:16" ht="18.75" customHeight="1" x14ac:dyDescent="0.4">
      <c r="B203" s="132">
        <v>197</v>
      </c>
      <c r="C203" s="126" t="s">
        <v>596</v>
      </c>
      <c r="D203" s="115" t="s">
        <v>597</v>
      </c>
      <c r="E203" s="120" t="s">
        <v>576</v>
      </c>
      <c r="F203" s="193" t="s">
        <v>598</v>
      </c>
      <c r="G203" s="122">
        <f t="shared" si="37"/>
        <v>26</v>
      </c>
      <c r="H203" s="122">
        <f t="shared" si="37"/>
        <v>24</v>
      </c>
      <c r="I203" s="121">
        <f t="shared" si="37"/>
        <v>800</v>
      </c>
      <c r="J203" s="122">
        <f t="shared" si="37"/>
        <v>200</v>
      </c>
      <c r="K203" s="122">
        <f t="shared" si="38"/>
        <v>1050</v>
      </c>
      <c r="L203" s="123">
        <v>65</v>
      </c>
      <c r="M203" s="123">
        <v>60</v>
      </c>
      <c r="N203" s="123">
        <v>2000</v>
      </c>
      <c r="O203" s="123">
        <v>500</v>
      </c>
      <c r="P203" s="134">
        <f t="shared" si="39"/>
        <v>2625</v>
      </c>
    </row>
    <row r="204" spans="2:16" ht="18.75" customHeight="1" x14ac:dyDescent="0.4">
      <c r="B204" s="132">
        <v>198</v>
      </c>
      <c r="C204" s="126" t="s">
        <v>599</v>
      </c>
      <c r="D204" s="115" t="s">
        <v>600</v>
      </c>
      <c r="E204" s="120" t="s">
        <v>576</v>
      </c>
      <c r="F204" s="193" t="s">
        <v>438</v>
      </c>
      <c r="G204" s="122">
        <f t="shared" si="37"/>
        <v>4</v>
      </c>
      <c r="H204" s="122">
        <f t="shared" si="37"/>
        <v>24</v>
      </c>
      <c r="I204" s="121">
        <f t="shared" si="37"/>
        <v>41.2</v>
      </c>
      <c r="J204" s="122">
        <f t="shared" si="37"/>
        <v>402.40000000000003</v>
      </c>
      <c r="K204" s="122">
        <f t="shared" si="38"/>
        <v>471.6</v>
      </c>
      <c r="L204" s="123">
        <v>10</v>
      </c>
      <c r="M204" s="123">
        <v>60</v>
      </c>
      <c r="N204" s="123">
        <v>103</v>
      </c>
      <c r="O204" s="123">
        <v>1006</v>
      </c>
      <c r="P204" s="134">
        <f t="shared" si="39"/>
        <v>1179</v>
      </c>
    </row>
    <row r="205" spans="2:16" ht="18.75" customHeight="1" x14ac:dyDescent="0.4">
      <c r="B205" s="132">
        <v>199</v>
      </c>
      <c r="C205" s="126" t="s">
        <v>601</v>
      </c>
      <c r="D205" s="115" t="s">
        <v>602</v>
      </c>
      <c r="E205" s="120" t="s">
        <v>576</v>
      </c>
      <c r="F205" s="193" t="s">
        <v>603</v>
      </c>
      <c r="G205" s="122">
        <f t="shared" si="37"/>
        <v>37.200000000000003</v>
      </c>
      <c r="H205" s="122">
        <f t="shared" si="37"/>
        <v>262.8</v>
      </c>
      <c r="I205" s="121">
        <f t="shared" si="37"/>
        <v>67.600000000000009</v>
      </c>
      <c r="J205" s="122">
        <f t="shared" si="37"/>
        <v>68.8</v>
      </c>
      <c r="K205" s="122">
        <f t="shared" si="38"/>
        <v>436.40000000000003</v>
      </c>
      <c r="L205" s="123">
        <v>93</v>
      </c>
      <c r="M205" s="123">
        <v>657</v>
      </c>
      <c r="N205" s="123">
        <v>169</v>
      </c>
      <c r="O205" s="123">
        <v>172</v>
      </c>
      <c r="P205" s="134">
        <f t="shared" si="39"/>
        <v>1091</v>
      </c>
    </row>
    <row r="206" spans="2:16" ht="18.75" customHeight="1" x14ac:dyDescent="0.4">
      <c r="B206" s="132">
        <v>200</v>
      </c>
      <c r="C206" s="131" t="s">
        <v>604</v>
      </c>
      <c r="D206" s="115" t="s">
        <v>605</v>
      </c>
      <c r="E206" s="120" t="s">
        <v>576</v>
      </c>
      <c r="F206" s="193" t="s">
        <v>606</v>
      </c>
      <c r="G206" s="122">
        <f t="shared" si="37"/>
        <v>12</v>
      </c>
      <c r="H206" s="122">
        <f t="shared" si="37"/>
        <v>40</v>
      </c>
      <c r="I206" s="121">
        <f t="shared" si="37"/>
        <v>12</v>
      </c>
      <c r="J206" s="122">
        <f t="shared" si="37"/>
        <v>140</v>
      </c>
      <c r="K206" s="122">
        <f t="shared" si="38"/>
        <v>204</v>
      </c>
      <c r="L206" s="123">
        <v>30</v>
      </c>
      <c r="M206" s="123">
        <v>100</v>
      </c>
      <c r="N206" s="123">
        <v>30</v>
      </c>
      <c r="O206" s="123">
        <v>350</v>
      </c>
      <c r="P206" s="134">
        <f t="shared" si="39"/>
        <v>510</v>
      </c>
    </row>
    <row r="207" spans="2:16" ht="18.75" customHeight="1" x14ac:dyDescent="0.4">
      <c r="B207" s="132">
        <v>201</v>
      </c>
      <c r="C207" s="126" t="s">
        <v>607</v>
      </c>
      <c r="D207" s="115" t="s">
        <v>608</v>
      </c>
      <c r="E207" s="120" t="s">
        <v>576</v>
      </c>
      <c r="F207" s="193" t="s">
        <v>609</v>
      </c>
      <c r="G207" s="122">
        <f t="shared" si="37"/>
        <v>84.800000000000011</v>
      </c>
      <c r="H207" s="122">
        <f t="shared" si="37"/>
        <v>0</v>
      </c>
      <c r="I207" s="121">
        <f t="shared" si="37"/>
        <v>69.2</v>
      </c>
      <c r="J207" s="122">
        <f t="shared" si="37"/>
        <v>0</v>
      </c>
      <c r="K207" s="122">
        <f t="shared" si="38"/>
        <v>154</v>
      </c>
      <c r="L207" s="123">
        <v>212</v>
      </c>
      <c r="M207" s="123">
        <v>0</v>
      </c>
      <c r="N207" s="123">
        <v>173</v>
      </c>
      <c r="O207" s="123">
        <v>0</v>
      </c>
      <c r="P207" s="134">
        <f t="shared" si="39"/>
        <v>385</v>
      </c>
    </row>
    <row r="208" spans="2:16" s="36" customFormat="1" ht="18.75" customHeight="1" x14ac:dyDescent="0.65">
      <c r="B208" s="132">
        <v>202</v>
      </c>
      <c r="C208" s="114" t="s">
        <v>610</v>
      </c>
      <c r="D208" s="114" t="s">
        <v>611</v>
      </c>
      <c r="E208" s="117" t="s">
        <v>612</v>
      </c>
      <c r="F208" s="191" t="s">
        <v>613</v>
      </c>
      <c r="G208" s="107">
        <f t="shared" si="17"/>
        <v>120</v>
      </c>
      <c r="H208" s="107">
        <f t="shared" si="12"/>
        <v>200</v>
      </c>
      <c r="I208" s="107">
        <f t="shared" si="13"/>
        <v>100</v>
      </c>
      <c r="J208" s="107">
        <f t="shared" si="14"/>
        <v>0</v>
      </c>
      <c r="K208" s="107">
        <f t="shared" si="15"/>
        <v>420</v>
      </c>
      <c r="L208" s="118">
        <v>300</v>
      </c>
      <c r="M208" s="118">
        <v>500</v>
      </c>
      <c r="N208" s="118">
        <v>250</v>
      </c>
      <c r="O208" s="118">
        <v>0</v>
      </c>
      <c r="P208" s="133">
        <f t="shared" si="16"/>
        <v>1050</v>
      </c>
    </row>
    <row r="209" spans="2:16" s="36" customFormat="1" ht="18.75" customHeight="1" x14ac:dyDescent="0.65">
      <c r="B209" s="132">
        <v>203</v>
      </c>
      <c r="C209" s="114" t="s">
        <v>614</v>
      </c>
      <c r="D209" s="114" t="s">
        <v>615</v>
      </c>
      <c r="E209" s="117" t="s">
        <v>612</v>
      </c>
      <c r="F209" s="191" t="s">
        <v>616</v>
      </c>
      <c r="G209" s="107">
        <f t="shared" si="17"/>
        <v>90</v>
      </c>
      <c r="H209" s="107">
        <f t="shared" si="12"/>
        <v>200</v>
      </c>
      <c r="I209" s="107">
        <f t="shared" si="13"/>
        <v>168</v>
      </c>
      <c r="J209" s="107">
        <f t="shared" si="14"/>
        <v>90</v>
      </c>
      <c r="K209" s="107">
        <f t="shared" si="15"/>
        <v>548</v>
      </c>
      <c r="L209" s="118">
        <v>225</v>
      </c>
      <c r="M209" s="118">
        <v>500</v>
      </c>
      <c r="N209" s="118">
        <v>420</v>
      </c>
      <c r="O209" s="118">
        <v>225</v>
      </c>
      <c r="P209" s="133">
        <f t="shared" si="16"/>
        <v>1370</v>
      </c>
    </row>
    <row r="210" spans="2:16" s="36" customFormat="1" ht="18.75" customHeight="1" x14ac:dyDescent="0.65">
      <c r="B210" s="132">
        <v>204</v>
      </c>
      <c r="C210" s="114" t="s">
        <v>617</v>
      </c>
      <c r="D210" s="114" t="s">
        <v>618</v>
      </c>
      <c r="E210" s="117" t="s">
        <v>619</v>
      </c>
      <c r="F210" s="191" t="s">
        <v>620</v>
      </c>
      <c r="G210" s="107">
        <f t="shared" si="17"/>
        <v>0</v>
      </c>
      <c r="H210" s="107">
        <f t="shared" si="12"/>
        <v>0</v>
      </c>
      <c r="I210" s="107">
        <f t="shared" si="13"/>
        <v>16</v>
      </c>
      <c r="J210" s="107">
        <f t="shared" si="14"/>
        <v>240</v>
      </c>
      <c r="K210" s="107">
        <f t="shared" si="15"/>
        <v>256</v>
      </c>
      <c r="L210" s="118">
        <v>0</v>
      </c>
      <c r="M210" s="118">
        <v>0</v>
      </c>
      <c r="N210" s="118">
        <v>40</v>
      </c>
      <c r="O210" s="118">
        <v>600</v>
      </c>
      <c r="P210" s="133">
        <f t="shared" si="16"/>
        <v>640</v>
      </c>
    </row>
    <row r="211" spans="2:16" s="36" customFormat="1" ht="18.75" customHeight="1" x14ac:dyDescent="0.65">
      <c r="B211" s="132">
        <v>205</v>
      </c>
      <c r="C211" s="114" t="s">
        <v>621</v>
      </c>
      <c r="D211" s="114" t="s">
        <v>622</v>
      </c>
      <c r="E211" s="117" t="s">
        <v>619</v>
      </c>
      <c r="F211" s="191" t="s">
        <v>623</v>
      </c>
      <c r="G211" s="107">
        <f t="shared" si="17"/>
        <v>13.600000000000001</v>
      </c>
      <c r="H211" s="107">
        <f t="shared" si="12"/>
        <v>293.60000000000002</v>
      </c>
      <c r="I211" s="107">
        <f t="shared" si="13"/>
        <v>10.4</v>
      </c>
      <c r="J211" s="107">
        <f t="shared" si="14"/>
        <v>0</v>
      </c>
      <c r="K211" s="107">
        <f t="shared" si="15"/>
        <v>317.60000000000002</v>
      </c>
      <c r="L211" s="118">
        <v>34</v>
      </c>
      <c r="M211" s="118">
        <v>734</v>
      </c>
      <c r="N211" s="118">
        <v>26</v>
      </c>
      <c r="O211" s="118">
        <v>0</v>
      </c>
      <c r="P211" s="133">
        <f t="shared" si="16"/>
        <v>794</v>
      </c>
    </row>
    <row r="212" spans="2:16" s="36" customFormat="1" ht="18.75" customHeight="1" x14ac:dyDescent="0.65">
      <c r="B212" s="132">
        <v>206</v>
      </c>
      <c r="C212" s="114" t="s">
        <v>624</v>
      </c>
      <c r="D212" s="114" t="s">
        <v>625</v>
      </c>
      <c r="E212" s="117" t="s">
        <v>619</v>
      </c>
      <c r="F212" s="191" t="s">
        <v>626</v>
      </c>
      <c r="G212" s="107">
        <f t="shared" si="17"/>
        <v>270</v>
      </c>
      <c r="H212" s="107">
        <f t="shared" si="12"/>
        <v>625.6</v>
      </c>
      <c r="I212" s="107">
        <f t="shared" si="13"/>
        <v>93.600000000000009</v>
      </c>
      <c r="J212" s="107">
        <f t="shared" si="14"/>
        <v>196.8</v>
      </c>
      <c r="K212" s="107">
        <f t="shared" si="15"/>
        <v>1186</v>
      </c>
      <c r="L212" s="118">
        <v>675</v>
      </c>
      <c r="M212" s="118">
        <v>1564</v>
      </c>
      <c r="N212" s="118">
        <v>234</v>
      </c>
      <c r="O212" s="118">
        <v>492</v>
      </c>
      <c r="P212" s="133">
        <f t="shared" si="16"/>
        <v>2965</v>
      </c>
    </row>
    <row r="213" spans="2:16" s="36" customFormat="1" ht="18.75" customHeight="1" x14ac:dyDescent="0.65">
      <c r="B213" s="132">
        <v>207</v>
      </c>
      <c r="C213" s="114" t="s">
        <v>627</v>
      </c>
      <c r="D213" s="114" t="s">
        <v>628</v>
      </c>
      <c r="E213" s="117" t="s">
        <v>619</v>
      </c>
      <c r="F213" s="191" t="s">
        <v>629</v>
      </c>
      <c r="G213" s="107">
        <f t="shared" si="17"/>
        <v>9.6000000000000014</v>
      </c>
      <c r="H213" s="107">
        <f t="shared" si="12"/>
        <v>67.2</v>
      </c>
      <c r="I213" s="107">
        <f t="shared" si="13"/>
        <v>9.6000000000000014</v>
      </c>
      <c r="J213" s="107">
        <f t="shared" si="14"/>
        <v>4.4000000000000004</v>
      </c>
      <c r="K213" s="107">
        <f t="shared" si="15"/>
        <v>90.800000000000011</v>
      </c>
      <c r="L213" s="118">
        <v>24</v>
      </c>
      <c r="M213" s="118">
        <v>168</v>
      </c>
      <c r="N213" s="118">
        <v>24</v>
      </c>
      <c r="O213" s="118">
        <v>11</v>
      </c>
      <c r="P213" s="133">
        <f t="shared" si="16"/>
        <v>227</v>
      </c>
    </row>
    <row r="214" spans="2:16" s="36" customFormat="1" ht="18.75" customHeight="1" x14ac:dyDescent="0.65">
      <c r="B214" s="132">
        <v>208</v>
      </c>
      <c r="C214" s="114" t="s">
        <v>630</v>
      </c>
      <c r="D214" s="114" t="s">
        <v>631</v>
      </c>
      <c r="E214" s="117" t="s">
        <v>619</v>
      </c>
      <c r="F214" s="191" t="s">
        <v>632</v>
      </c>
      <c r="G214" s="107">
        <f t="shared" si="17"/>
        <v>40</v>
      </c>
      <c r="H214" s="107">
        <f t="shared" si="12"/>
        <v>252.8</v>
      </c>
      <c r="I214" s="107">
        <f t="shared" si="13"/>
        <v>22.8</v>
      </c>
      <c r="J214" s="107">
        <f t="shared" si="14"/>
        <v>0</v>
      </c>
      <c r="K214" s="107">
        <f t="shared" si="15"/>
        <v>315.60000000000002</v>
      </c>
      <c r="L214" s="118">
        <v>100</v>
      </c>
      <c r="M214" s="118">
        <v>632</v>
      </c>
      <c r="N214" s="118">
        <v>57</v>
      </c>
      <c r="O214" s="118">
        <v>0</v>
      </c>
      <c r="P214" s="133">
        <f t="shared" si="16"/>
        <v>789</v>
      </c>
    </row>
    <row r="215" spans="2:16" s="36" customFormat="1" ht="18.75" customHeight="1" x14ac:dyDescent="0.65">
      <c r="B215" s="132">
        <v>209</v>
      </c>
      <c r="C215" s="114" t="s">
        <v>633</v>
      </c>
      <c r="D215" s="114" t="s">
        <v>634</v>
      </c>
      <c r="E215" s="117" t="s">
        <v>619</v>
      </c>
      <c r="F215" s="191" t="s">
        <v>635</v>
      </c>
      <c r="G215" s="107">
        <f t="shared" si="17"/>
        <v>99.2</v>
      </c>
      <c r="H215" s="107">
        <f t="shared" si="12"/>
        <v>288</v>
      </c>
      <c r="I215" s="107">
        <f t="shared" si="13"/>
        <v>72</v>
      </c>
      <c r="J215" s="107">
        <f t="shared" si="14"/>
        <v>0</v>
      </c>
      <c r="K215" s="107">
        <f t="shared" si="15"/>
        <v>459.2</v>
      </c>
      <c r="L215" s="118">
        <v>248</v>
      </c>
      <c r="M215" s="118">
        <v>720</v>
      </c>
      <c r="N215" s="118">
        <v>180</v>
      </c>
      <c r="O215" s="118">
        <v>0</v>
      </c>
      <c r="P215" s="133">
        <f t="shared" si="16"/>
        <v>1148</v>
      </c>
    </row>
    <row r="216" spans="2:16" s="36" customFormat="1" ht="18.75" customHeight="1" x14ac:dyDescent="0.65">
      <c r="B216" s="132">
        <v>210</v>
      </c>
      <c r="C216" s="114" t="s">
        <v>636</v>
      </c>
      <c r="D216" s="114" t="s">
        <v>637</v>
      </c>
      <c r="E216" s="117" t="s">
        <v>619</v>
      </c>
      <c r="F216" s="191" t="s">
        <v>638</v>
      </c>
      <c r="G216" s="107">
        <f t="shared" si="17"/>
        <v>125.2</v>
      </c>
      <c r="H216" s="107">
        <f t="shared" si="12"/>
        <v>20.400000000000002</v>
      </c>
      <c r="I216" s="107">
        <f t="shared" si="13"/>
        <v>0</v>
      </c>
      <c r="J216" s="107">
        <f t="shared" si="14"/>
        <v>0</v>
      </c>
      <c r="K216" s="107">
        <f t="shared" si="15"/>
        <v>145.6</v>
      </c>
      <c r="L216" s="118">
        <v>313</v>
      </c>
      <c r="M216" s="118">
        <v>51</v>
      </c>
      <c r="N216" s="118">
        <v>0</v>
      </c>
      <c r="O216" s="118">
        <v>0</v>
      </c>
      <c r="P216" s="133">
        <f t="shared" si="16"/>
        <v>364</v>
      </c>
    </row>
    <row r="217" spans="2:16" s="36" customFormat="1" ht="18.75" customHeight="1" x14ac:dyDescent="0.65">
      <c r="B217" s="132">
        <v>211</v>
      </c>
      <c r="C217" s="114" t="s">
        <v>639</v>
      </c>
      <c r="D217" s="114" t="s">
        <v>640</v>
      </c>
      <c r="E217" s="117" t="s">
        <v>619</v>
      </c>
      <c r="F217" s="191" t="s">
        <v>641</v>
      </c>
      <c r="G217" s="107">
        <f t="shared" si="17"/>
        <v>129.20000000000002</v>
      </c>
      <c r="H217" s="107">
        <f t="shared" si="12"/>
        <v>383.20000000000005</v>
      </c>
      <c r="I217" s="107">
        <f t="shared" si="13"/>
        <v>30.8</v>
      </c>
      <c r="J217" s="107">
        <f t="shared" si="14"/>
        <v>0</v>
      </c>
      <c r="K217" s="107">
        <f t="shared" si="15"/>
        <v>543.20000000000005</v>
      </c>
      <c r="L217" s="118">
        <v>323</v>
      </c>
      <c r="M217" s="118">
        <v>958</v>
      </c>
      <c r="N217" s="118">
        <v>77</v>
      </c>
      <c r="O217" s="118">
        <v>0</v>
      </c>
      <c r="P217" s="133">
        <f t="shared" si="16"/>
        <v>1358</v>
      </c>
    </row>
    <row r="218" spans="2:16" s="36" customFormat="1" ht="18.75" customHeight="1" x14ac:dyDescent="0.65">
      <c r="B218" s="132">
        <v>212</v>
      </c>
      <c r="C218" s="106" t="s">
        <v>642</v>
      </c>
      <c r="D218" s="106" t="s">
        <v>643</v>
      </c>
      <c r="E218" s="112" t="s">
        <v>619</v>
      </c>
      <c r="F218" s="190" t="s">
        <v>644</v>
      </c>
      <c r="G218" s="107">
        <f t="shared" si="17"/>
        <v>32</v>
      </c>
      <c r="H218" s="107">
        <f t="shared" si="12"/>
        <v>760</v>
      </c>
      <c r="I218" s="107">
        <f t="shared" si="13"/>
        <v>60</v>
      </c>
      <c r="J218" s="107">
        <f t="shared" si="14"/>
        <v>0</v>
      </c>
      <c r="K218" s="107">
        <f t="shared" si="15"/>
        <v>852</v>
      </c>
      <c r="L218" s="107">
        <v>80</v>
      </c>
      <c r="M218" s="107">
        <v>1900</v>
      </c>
      <c r="N218" s="107">
        <v>150</v>
      </c>
      <c r="O218" s="107">
        <v>0</v>
      </c>
      <c r="P218" s="133">
        <f t="shared" si="16"/>
        <v>2130</v>
      </c>
    </row>
    <row r="219" spans="2:16" s="36" customFormat="1" ht="18.75" customHeight="1" x14ac:dyDescent="0.65">
      <c r="B219" s="132">
        <v>213</v>
      </c>
      <c r="C219" s="106" t="s">
        <v>645</v>
      </c>
      <c r="D219" s="106" t="s">
        <v>646</v>
      </c>
      <c r="E219" s="112" t="s">
        <v>619</v>
      </c>
      <c r="F219" s="190" t="s">
        <v>647</v>
      </c>
      <c r="G219" s="107">
        <f t="shared" si="17"/>
        <v>182</v>
      </c>
      <c r="H219" s="107">
        <f t="shared" si="12"/>
        <v>835.6</v>
      </c>
      <c r="I219" s="107">
        <f t="shared" si="13"/>
        <v>21.200000000000003</v>
      </c>
      <c r="J219" s="107">
        <f t="shared" si="14"/>
        <v>0</v>
      </c>
      <c r="K219" s="107">
        <f t="shared" si="15"/>
        <v>1038.8</v>
      </c>
      <c r="L219" s="107">
        <v>455</v>
      </c>
      <c r="M219" s="107">
        <v>2089</v>
      </c>
      <c r="N219" s="107">
        <v>53</v>
      </c>
      <c r="O219" s="107">
        <v>0</v>
      </c>
      <c r="P219" s="133">
        <f t="shared" si="16"/>
        <v>2597</v>
      </c>
    </row>
    <row r="220" spans="2:16" s="36" customFormat="1" ht="18.75" customHeight="1" x14ac:dyDescent="0.65">
      <c r="B220" s="132">
        <v>214</v>
      </c>
      <c r="C220" s="106" t="s">
        <v>648</v>
      </c>
      <c r="D220" s="106" t="s">
        <v>649</v>
      </c>
      <c r="E220" s="112" t="s">
        <v>619</v>
      </c>
      <c r="F220" s="190" t="s">
        <v>650</v>
      </c>
      <c r="G220" s="107">
        <f t="shared" si="17"/>
        <v>154</v>
      </c>
      <c r="H220" s="107">
        <f t="shared" si="12"/>
        <v>960</v>
      </c>
      <c r="I220" s="107">
        <f t="shared" si="13"/>
        <v>171.20000000000002</v>
      </c>
      <c r="J220" s="107">
        <f t="shared" si="14"/>
        <v>0</v>
      </c>
      <c r="K220" s="107">
        <f t="shared" si="15"/>
        <v>1285.2</v>
      </c>
      <c r="L220" s="107">
        <v>385</v>
      </c>
      <c r="M220" s="107">
        <v>2400</v>
      </c>
      <c r="N220" s="107">
        <v>428</v>
      </c>
      <c r="O220" s="107">
        <v>0</v>
      </c>
      <c r="P220" s="133">
        <f t="shared" si="16"/>
        <v>3213</v>
      </c>
    </row>
    <row r="221" spans="2:16" s="36" customFormat="1" ht="18.75" customHeight="1" x14ac:dyDescent="0.65">
      <c r="B221" s="132">
        <v>215</v>
      </c>
      <c r="C221" s="106" t="s">
        <v>651</v>
      </c>
      <c r="D221" s="106" t="s">
        <v>652</v>
      </c>
      <c r="E221" s="112" t="s">
        <v>619</v>
      </c>
      <c r="F221" s="190" t="s">
        <v>653</v>
      </c>
      <c r="G221" s="107">
        <f t="shared" si="17"/>
        <v>147.6</v>
      </c>
      <c r="H221" s="107">
        <f t="shared" si="12"/>
        <v>611.20000000000005</v>
      </c>
      <c r="I221" s="107">
        <f t="shared" si="13"/>
        <v>134.4</v>
      </c>
      <c r="J221" s="107">
        <f t="shared" si="14"/>
        <v>100.80000000000001</v>
      </c>
      <c r="K221" s="107">
        <f t="shared" si="15"/>
        <v>994</v>
      </c>
      <c r="L221" s="107">
        <v>369</v>
      </c>
      <c r="M221" s="107">
        <v>1528</v>
      </c>
      <c r="N221" s="107">
        <v>336</v>
      </c>
      <c r="O221" s="107">
        <v>252</v>
      </c>
      <c r="P221" s="133">
        <f t="shared" si="16"/>
        <v>2485</v>
      </c>
    </row>
    <row r="222" spans="2:16" s="36" customFormat="1" ht="18.75" customHeight="1" x14ac:dyDescent="0.65">
      <c r="B222" s="132">
        <v>216</v>
      </c>
      <c r="C222" s="105" t="s">
        <v>654</v>
      </c>
      <c r="D222" s="106" t="s">
        <v>655</v>
      </c>
      <c r="E222" s="105" t="s">
        <v>619</v>
      </c>
      <c r="F222" s="190" t="s">
        <v>656</v>
      </c>
      <c r="G222" s="107">
        <f>L222*0.4</f>
        <v>20</v>
      </c>
      <c r="H222" s="107">
        <f t="shared" si="12"/>
        <v>80</v>
      </c>
      <c r="I222" s="107">
        <f t="shared" si="13"/>
        <v>100</v>
      </c>
      <c r="J222" s="107">
        <f t="shared" si="14"/>
        <v>20</v>
      </c>
      <c r="K222" s="107">
        <f t="shared" si="15"/>
        <v>220</v>
      </c>
      <c r="L222" s="107">
        <v>50</v>
      </c>
      <c r="M222" s="107">
        <v>200</v>
      </c>
      <c r="N222" s="107">
        <v>250</v>
      </c>
      <c r="O222" s="107">
        <v>50</v>
      </c>
      <c r="P222" s="133">
        <f t="shared" si="16"/>
        <v>550</v>
      </c>
    </row>
    <row r="223" spans="2:16" s="36" customFormat="1" ht="18.75" customHeight="1" x14ac:dyDescent="0.65">
      <c r="B223" s="132">
        <v>217</v>
      </c>
      <c r="C223" s="105" t="s">
        <v>657</v>
      </c>
      <c r="D223" s="106" t="s">
        <v>658</v>
      </c>
      <c r="E223" s="105" t="s">
        <v>619</v>
      </c>
      <c r="F223" s="190" t="s">
        <v>659</v>
      </c>
      <c r="G223" s="107">
        <f t="shared" si="17"/>
        <v>0.8</v>
      </c>
      <c r="H223" s="107">
        <f t="shared" si="12"/>
        <v>77.600000000000009</v>
      </c>
      <c r="I223" s="107">
        <f t="shared" si="13"/>
        <v>3.2</v>
      </c>
      <c r="J223" s="107">
        <f t="shared" si="14"/>
        <v>8.4</v>
      </c>
      <c r="K223" s="107">
        <f t="shared" si="15"/>
        <v>90.000000000000014</v>
      </c>
      <c r="L223" s="107">
        <v>2</v>
      </c>
      <c r="M223" s="107">
        <v>194</v>
      </c>
      <c r="N223" s="107">
        <v>8</v>
      </c>
      <c r="O223" s="107">
        <v>21</v>
      </c>
      <c r="P223" s="133">
        <f t="shared" si="16"/>
        <v>225</v>
      </c>
    </row>
    <row r="224" spans="2:16" s="36" customFormat="1" ht="18.75" customHeight="1" x14ac:dyDescent="0.65">
      <c r="B224" s="132">
        <v>218</v>
      </c>
      <c r="C224" s="105" t="s">
        <v>660</v>
      </c>
      <c r="D224" s="106" t="s">
        <v>661</v>
      </c>
      <c r="E224" s="105" t="s">
        <v>619</v>
      </c>
      <c r="F224" s="190" t="s">
        <v>662</v>
      </c>
      <c r="G224" s="107">
        <f t="shared" si="17"/>
        <v>4</v>
      </c>
      <c r="H224" s="107">
        <f t="shared" si="12"/>
        <v>24</v>
      </c>
      <c r="I224" s="107">
        <f t="shared" si="13"/>
        <v>0</v>
      </c>
      <c r="J224" s="107">
        <f t="shared" si="14"/>
        <v>0</v>
      </c>
      <c r="K224" s="107">
        <f t="shared" si="15"/>
        <v>28</v>
      </c>
      <c r="L224" s="107">
        <v>10</v>
      </c>
      <c r="M224" s="107">
        <v>60</v>
      </c>
      <c r="N224" s="107">
        <v>0</v>
      </c>
      <c r="O224" s="107">
        <v>0</v>
      </c>
      <c r="P224" s="133">
        <f t="shared" si="16"/>
        <v>70</v>
      </c>
    </row>
    <row r="225" spans="2:16" s="36" customFormat="1" ht="18.75" customHeight="1" x14ac:dyDescent="0.65">
      <c r="B225" s="132">
        <v>219</v>
      </c>
      <c r="C225" s="105" t="s">
        <v>663</v>
      </c>
      <c r="D225" s="106" t="s">
        <v>664</v>
      </c>
      <c r="E225" s="105" t="s">
        <v>619</v>
      </c>
      <c r="F225" s="190" t="s">
        <v>665</v>
      </c>
      <c r="G225" s="107">
        <f t="shared" si="17"/>
        <v>1.6</v>
      </c>
      <c r="H225" s="107">
        <f t="shared" si="12"/>
        <v>194</v>
      </c>
      <c r="I225" s="107">
        <f t="shared" si="13"/>
        <v>33.200000000000003</v>
      </c>
      <c r="J225" s="107">
        <f t="shared" si="14"/>
        <v>4</v>
      </c>
      <c r="K225" s="107">
        <f t="shared" si="15"/>
        <v>232.8</v>
      </c>
      <c r="L225" s="107">
        <v>4</v>
      </c>
      <c r="M225" s="107">
        <v>485</v>
      </c>
      <c r="N225" s="107">
        <v>83</v>
      </c>
      <c r="O225" s="107">
        <v>10</v>
      </c>
      <c r="P225" s="133">
        <f t="shared" si="16"/>
        <v>582</v>
      </c>
    </row>
    <row r="226" spans="2:16" s="36" customFormat="1" ht="18.75" customHeight="1" x14ac:dyDescent="0.65">
      <c r="B226" s="132">
        <v>220</v>
      </c>
      <c r="C226" s="105" t="s">
        <v>666</v>
      </c>
      <c r="D226" s="106" t="s">
        <v>667</v>
      </c>
      <c r="E226" s="105" t="s">
        <v>619</v>
      </c>
      <c r="F226" s="190" t="s">
        <v>668</v>
      </c>
      <c r="G226" s="107">
        <f t="shared" si="17"/>
        <v>6.4</v>
      </c>
      <c r="H226" s="107">
        <f t="shared" si="12"/>
        <v>64</v>
      </c>
      <c r="I226" s="107">
        <f t="shared" si="13"/>
        <v>64</v>
      </c>
      <c r="J226" s="107">
        <f t="shared" si="14"/>
        <v>0</v>
      </c>
      <c r="K226" s="107">
        <f t="shared" si="15"/>
        <v>134.4</v>
      </c>
      <c r="L226" s="107">
        <v>16</v>
      </c>
      <c r="M226" s="107">
        <v>160</v>
      </c>
      <c r="N226" s="107">
        <v>160</v>
      </c>
      <c r="O226" s="107">
        <v>0</v>
      </c>
      <c r="P226" s="133">
        <f t="shared" ref="P226:P285" si="40">SUM(L226:O226)</f>
        <v>336</v>
      </c>
    </row>
    <row r="227" spans="2:16" s="36" customFormat="1" ht="18.75" customHeight="1" x14ac:dyDescent="0.65">
      <c r="B227" s="132">
        <v>221</v>
      </c>
      <c r="C227" s="105" t="s">
        <v>669</v>
      </c>
      <c r="D227" s="106" t="s">
        <v>670</v>
      </c>
      <c r="E227" s="105" t="s">
        <v>619</v>
      </c>
      <c r="F227" s="190" t="s">
        <v>671</v>
      </c>
      <c r="G227" s="107">
        <f t="shared" si="17"/>
        <v>51.2</v>
      </c>
      <c r="H227" s="107">
        <f t="shared" si="12"/>
        <v>105.60000000000001</v>
      </c>
      <c r="I227" s="107">
        <f t="shared" si="13"/>
        <v>118.4</v>
      </c>
      <c r="J227" s="107">
        <f t="shared" si="14"/>
        <v>0</v>
      </c>
      <c r="K227" s="107">
        <f t="shared" si="15"/>
        <v>275.20000000000005</v>
      </c>
      <c r="L227" s="107">
        <v>128</v>
      </c>
      <c r="M227" s="107">
        <v>264</v>
      </c>
      <c r="N227" s="107">
        <v>296</v>
      </c>
      <c r="O227" s="107">
        <v>0</v>
      </c>
      <c r="P227" s="133">
        <f t="shared" si="40"/>
        <v>688</v>
      </c>
    </row>
    <row r="228" spans="2:16" s="36" customFormat="1" ht="18.75" customHeight="1" x14ac:dyDescent="0.65">
      <c r="B228" s="132">
        <v>222</v>
      </c>
      <c r="C228" s="105" t="s">
        <v>672</v>
      </c>
      <c r="D228" s="106" t="s">
        <v>673</v>
      </c>
      <c r="E228" s="105" t="s">
        <v>619</v>
      </c>
      <c r="F228" s="190" t="s">
        <v>674</v>
      </c>
      <c r="G228" s="107">
        <f t="shared" si="17"/>
        <v>68</v>
      </c>
      <c r="H228" s="107">
        <f t="shared" si="12"/>
        <v>160</v>
      </c>
      <c r="I228" s="107">
        <f t="shared" si="13"/>
        <v>20</v>
      </c>
      <c r="J228" s="107">
        <f t="shared" si="14"/>
        <v>0</v>
      </c>
      <c r="K228" s="107">
        <f t="shared" si="15"/>
        <v>248</v>
      </c>
      <c r="L228" s="107">
        <v>170</v>
      </c>
      <c r="M228" s="107">
        <v>400</v>
      </c>
      <c r="N228" s="107">
        <v>50</v>
      </c>
      <c r="O228" s="107">
        <v>0</v>
      </c>
      <c r="P228" s="133">
        <f t="shared" si="40"/>
        <v>620</v>
      </c>
    </row>
    <row r="229" spans="2:16" s="36" customFormat="1" ht="18.75" customHeight="1" x14ac:dyDescent="0.65">
      <c r="B229" s="132">
        <v>223</v>
      </c>
      <c r="C229" s="105" t="s">
        <v>675</v>
      </c>
      <c r="D229" s="106" t="s">
        <v>676</v>
      </c>
      <c r="E229" s="105" t="s">
        <v>619</v>
      </c>
      <c r="F229" s="190" t="s">
        <v>677</v>
      </c>
      <c r="G229" s="107">
        <f t="shared" si="17"/>
        <v>1156.8</v>
      </c>
      <c r="H229" s="107">
        <f t="shared" si="12"/>
        <v>1380</v>
      </c>
      <c r="I229" s="107">
        <f t="shared" si="13"/>
        <v>1610</v>
      </c>
      <c r="J229" s="107">
        <f t="shared" si="14"/>
        <v>460</v>
      </c>
      <c r="K229" s="107">
        <f t="shared" si="15"/>
        <v>4606.8</v>
      </c>
      <c r="L229" s="107">
        <v>2892</v>
      </c>
      <c r="M229" s="107">
        <v>3450</v>
      </c>
      <c r="N229" s="107">
        <v>4025</v>
      </c>
      <c r="O229" s="107">
        <v>1150</v>
      </c>
      <c r="P229" s="133">
        <f t="shared" si="40"/>
        <v>11517</v>
      </c>
    </row>
    <row r="230" spans="2:16" s="36" customFormat="1" ht="18.75" customHeight="1" x14ac:dyDescent="0.65">
      <c r="B230" s="132">
        <v>224</v>
      </c>
      <c r="C230" s="105" t="s">
        <v>678</v>
      </c>
      <c r="D230" s="106" t="s">
        <v>679</v>
      </c>
      <c r="E230" s="105" t="s">
        <v>619</v>
      </c>
      <c r="F230" s="190" t="s">
        <v>680</v>
      </c>
      <c r="G230" s="107">
        <f t="shared" ref="G230:G285" si="41">L230*0.4</f>
        <v>346.8</v>
      </c>
      <c r="H230" s="107">
        <f t="shared" ref="H230:H285" si="42">M230*0.4</f>
        <v>1060</v>
      </c>
      <c r="I230" s="107">
        <f t="shared" ref="I230:I285" si="43">N230*0.4</f>
        <v>147.20000000000002</v>
      </c>
      <c r="J230" s="107">
        <f t="shared" ref="J230:J285" si="44">O230*0.4</f>
        <v>582.4</v>
      </c>
      <c r="K230" s="107">
        <f t="shared" ref="K230:K285" si="45">SUM(G230:J230)</f>
        <v>2136.4</v>
      </c>
      <c r="L230" s="107">
        <v>867</v>
      </c>
      <c r="M230" s="107">
        <v>2650</v>
      </c>
      <c r="N230" s="107">
        <v>368</v>
      </c>
      <c r="O230" s="107">
        <v>1456</v>
      </c>
      <c r="P230" s="133">
        <f t="shared" si="40"/>
        <v>5341</v>
      </c>
    </row>
    <row r="231" spans="2:16" s="36" customFormat="1" ht="18.75" customHeight="1" x14ac:dyDescent="0.65">
      <c r="B231" s="132">
        <v>225</v>
      </c>
      <c r="C231" s="105" t="s">
        <v>681</v>
      </c>
      <c r="D231" s="106" t="s">
        <v>682</v>
      </c>
      <c r="E231" s="105" t="s">
        <v>619</v>
      </c>
      <c r="F231" s="190" t="s">
        <v>683</v>
      </c>
      <c r="G231" s="107">
        <f t="shared" si="41"/>
        <v>800</v>
      </c>
      <c r="H231" s="107">
        <f t="shared" si="42"/>
        <v>320</v>
      </c>
      <c r="I231" s="107">
        <f t="shared" si="43"/>
        <v>1000</v>
      </c>
      <c r="J231" s="107">
        <f t="shared" si="44"/>
        <v>320</v>
      </c>
      <c r="K231" s="107">
        <f t="shared" si="45"/>
        <v>2440</v>
      </c>
      <c r="L231" s="107">
        <v>2000</v>
      </c>
      <c r="M231" s="107">
        <v>800</v>
      </c>
      <c r="N231" s="107">
        <v>2500</v>
      </c>
      <c r="O231" s="107">
        <v>800</v>
      </c>
      <c r="P231" s="133">
        <f t="shared" si="40"/>
        <v>6100</v>
      </c>
    </row>
    <row r="232" spans="2:16" s="36" customFormat="1" ht="18.75" customHeight="1" x14ac:dyDescent="0.65">
      <c r="B232" s="132">
        <v>226</v>
      </c>
      <c r="C232" s="105" t="s">
        <v>684</v>
      </c>
      <c r="D232" s="106" t="s">
        <v>685</v>
      </c>
      <c r="E232" s="105" t="s">
        <v>619</v>
      </c>
      <c r="F232" s="190" t="s">
        <v>686</v>
      </c>
      <c r="G232" s="107">
        <f t="shared" si="41"/>
        <v>150.4</v>
      </c>
      <c r="H232" s="107">
        <f t="shared" si="42"/>
        <v>2632</v>
      </c>
      <c r="I232" s="107">
        <f t="shared" si="43"/>
        <v>153.60000000000002</v>
      </c>
      <c r="J232" s="107">
        <f t="shared" si="44"/>
        <v>0</v>
      </c>
      <c r="K232" s="107">
        <f t="shared" si="45"/>
        <v>2936</v>
      </c>
      <c r="L232" s="107">
        <v>376</v>
      </c>
      <c r="M232" s="107">
        <v>6580</v>
      </c>
      <c r="N232" s="107">
        <v>384</v>
      </c>
      <c r="O232" s="107">
        <v>0</v>
      </c>
      <c r="P232" s="133">
        <f t="shared" si="40"/>
        <v>7340</v>
      </c>
    </row>
    <row r="233" spans="2:16" s="36" customFormat="1" ht="18.75" customHeight="1" x14ac:dyDescent="0.65">
      <c r="B233" s="132">
        <v>227</v>
      </c>
      <c r="C233" s="105" t="s">
        <v>687</v>
      </c>
      <c r="D233" s="106" t="s">
        <v>688</v>
      </c>
      <c r="E233" s="105" t="s">
        <v>689</v>
      </c>
      <c r="F233" s="190" t="s">
        <v>690</v>
      </c>
      <c r="G233" s="107">
        <f t="shared" si="41"/>
        <v>304.8</v>
      </c>
      <c r="H233" s="107">
        <f t="shared" si="42"/>
        <v>460.8</v>
      </c>
      <c r="I233" s="107">
        <f t="shared" si="43"/>
        <v>333.6</v>
      </c>
      <c r="J233" s="107">
        <f t="shared" si="44"/>
        <v>270</v>
      </c>
      <c r="K233" s="107">
        <f t="shared" si="45"/>
        <v>1369.2</v>
      </c>
      <c r="L233" s="107">
        <v>762</v>
      </c>
      <c r="M233" s="107">
        <v>1152</v>
      </c>
      <c r="N233" s="107">
        <v>834</v>
      </c>
      <c r="O233" s="107">
        <v>675</v>
      </c>
      <c r="P233" s="133">
        <f t="shared" si="40"/>
        <v>3423</v>
      </c>
    </row>
    <row r="234" spans="2:16" s="36" customFormat="1" ht="18.75" customHeight="1" x14ac:dyDescent="0.65">
      <c r="B234" s="132">
        <v>228</v>
      </c>
      <c r="C234" s="105" t="s">
        <v>691</v>
      </c>
      <c r="D234" s="106" t="s">
        <v>692</v>
      </c>
      <c r="E234" s="105" t="s">
        <v>689</v>
      </c>
      <c r="F234" s="190" t="s">
        <v>693</v>
      </c>
      <c r="G234" s="107">
        <f t="shared" si="41"/>
        <v>62.400000000000006</v>
      </c>
      <c r="H234" s="107">
        <f t="shared" si="42"/>
        <v>249.60000000000002</v>
      </c>
      <c r="I234" s="107">
        <f t="shared" si="43"/>
        <v>83.2</v>
      </c>
      <c r="J234" s="107">
        <f t="shared" si="44"/>
        <v>0</v>
      </c>
      <c r="K234" s="107">
        <f t="shared" si="45"/>
        <v>395.2</v>
      </c>
      <c r="L234" s="107">
        <v>156</v>
      </c>
      <c r="M234" s="107">
        <v>624</v>
      </c>
      <c r="N234" s="107">
        <v>208</v>
      </c>
      <c r="O234" s="107">
        <v>0</v>
      </c>
      <c r="P234" s="133">
        <f t="shared" si="40"/>
        <v>988</v>
      </c>
    </row>
    <row r="235" spans="2:16" s="36" customFormat="1" ht="18.75" customHeight="1" x14ac:dyDescent="0.65">
      <c r="B235" s="132">
        <v>229</v>
      </c>
      <c r="C235" s="105" t="s">
        <v>694</v>
      </c>
      <c r="D235" s="106" t="s">
        <v>695</v>
      </c>
      <c r="E235" s="105" t="s">
        <v>689</v>
      </c>
      <c r="F235" s="190" t="s">
        <v>696</v>
      </c>
      <c r="G235" s="107">
        <f t="shared" si="41"/>
        <v>60</v>
      </c>
      <c r="H235" s="107">
        <f t="shared" si="42"/>
        <v>180</v>
      </c>
      <c r="I235" s="107">
        <f t="shared" si="43"/>
        <v>60</v>
      </c>
      <c r="J235" s="107">
        <f t="shared" si="44"/>
        <v>60</v>
      </c>
      <c r="K235" s="107">
        <f t="shared" si="45"/>
        <v>360</v>
      </c>
      <c r="L235" s="107">
        <v>150</v>
      </c>
      <c r="M235" s="107">
        <v>450</v>
      </c>
      <c r="N235" s="107">
        <v>150</v>
      </c>
      <c r="O235" s="107">
        <v>150</v>
      </c>
      <c r="P235" s="133">
        <f t="shared" si="40"/>
        <v>900</v>
      </c>
    </row>
    <row r="236" spans="2:16" s="36" customFormat="1" ht="18.75" customHeight="1" x14ac:dyDescent="0.65">
      <c r="B236" s="132">
        <v>230</v>
      </c>
      <c r="C236" s="105" t="s">
        <v>697</v>
      </c>
      <c r="D236" s="106" t="s">
        <v>698</v>
      </c>
      <c r="E236" s="105" t="s">
        <v>689</v>
      </c>
      <c r="F236" s="190" t="s">
        <v>699</v>
      </c>
      <c r="G236" s="107">
        <f t="shared" si="41"/>
        <v>169.60000000000002</v>
      </c>
      <c r="H236" s="107">
        <f t="shared" si="42"/>
        <v>576.80000000000007</v>
      </c>
      <c r="I236" s="107">
        <f t="shared" si="43"/>
        <v>62.400000000000006</v>
      </c>
      <c r="J236" s="107">
        <f t="shared" si="44"/>
        <v>71.600000000000009</v>
      </c>
      <c r="K236" s="107">
        <f t="shared" si="45"/>
        <v>880.40000000000009</v>
      </c>
      <c r="L236" s="107">
        <v>424</v>
      </c>
      <c r="M236" s="107">
        <v>1442</v>
      </c>
      <c r="N236" s="107">
        <v>156</v>
      </c>
      <c r="O236" s="107">
        <v>179</v>
      </c>
      <c r="P236" s="133">
        <f t="shared" si="40"/>
        <v>2201</v>
      </c>
    </row>
    <row r="237" spans="2:16" s="36" customFormat="1" ht="18.75" customHeight="1" x14ac:dyDescent="0.65">
      <c r="B237" s="132">
        <v>231</v>
      </c>
      <c r="C237" s="105" t="s">
        <v>700</v>
      </c>
      <c r="D237" s="106" t="s">
        <v>701</v>
      </c>
      <c r="E237" s="105" t="s">
        <v>689</v>
      </c>
      <c r="F237" s="190" t="s">
        <v>702</v>
      </c>
      <c r="G237" s="107">
        <f t="shared" si="41"/>
        <v>80</v>
      </c>
      <c r="H237" s="107">
        <f t="shared" si="42"/>
        <v>480</v>
      </c>
      <c r="I237" s="107">
        <f t="shared" si="43"/>
        <v>240</v>
      </c>
      <c r="J237" s="107">
        <f t="shared" si="44"/>
        <v>80</v>
      </c>
      <c r="K237" s="107">
        <f t="shared" si="45"/>
        <v>880</v>
      </c>
      <c r="L237" s="107">
        <v>200</v>
      </c>
      <c r="M237" s="107">
        <v>1200</v>
      </c>
      <c r="N237" s="107">
        <v>600</v>
      </c>
      <c r="O237" s="107">
        <v>200</v>
      </c>
      <c r="P237" s="133">
        <f t="shared" si="40"/>
        <v>2200</v>
      </c>
    </row>
    <row r="238" spans="2:16" s="36" customFormat="1" ht="18.75" customHeight="1" x14ac:dyDescent="0.65">
      <c r="B238" s="132">
        <v>232</v>
      </c>
      <c r="C238" s="105" t="s">
        <v>703</v>
      </c>
      <c r="D238" s="106" t="s">
        <v>704</v>
      </c>
      <c r="E238" s="105" t="s">
        <v>689</v>
      </c>
      <c r="F238" s="190" t="s">
        <v>705</v>
      </c>
      <c r="G238" s="107">
        <f t="shared" si="41"/>
        <v>600</v>
      </c>
      <c r="H238" s="107">
        <f t="shared" si="42"/>
        <v>520</v>
      </c>
      <c r="I238" s="107">
        <f t="shared" si="43"/>
        <v>100</v>
      </c>
      <c r="J238" s="107">
        <f t="shared" si="44"/>
        <v>28</v>
      </c>
      <c r="K238" s="107">
        <f t="shared" si="45"/>
        <v>1248</v>
      </c>
      <c r="L238" s="107">
        <v>1500</v>
      </c>
      <c r="M238" s="107">
        <v>1300</v>
      </c>
      <c r="N238" s="107">
        <v>250</v>
      </c>
      <c r="O238" s="107">
        <v>70</v>
      </c>
      <c r="P238" s="133">
        <f t="shared" si="40"/>
        <v>3120</v>
      </c>
    </row>
    <row r="239" spans="2:16" s="36" customFormat="1" ht="18.75" customHeight="1" x14ac:dyDescent="0.65">
      <c r="B239" s="132">
        <v>233</v>
      </c>
      <c r="C239" s="105" t="s">
        <v>706</v>
      </c>
      <c r="D239" s="106" t="s">
        <v>707</v>
      </c>
      <c r="E239" s="105" t="s">
        <v>689</v>
      </c>
      <c r="F239" s="190" t="s">
        <v>708</v>
      </c>
      <c r="G239" s="107">
        <f t="shared" si="41"/>
        <v>520</v>
      </c>
      <c r="H239" s="107">
        <f t="shared" si="42"/>
        <v>840</v>
      </c>
      <c r="I239" s="107">
        <f t="shared" si="43"/>
        <v>400</v>
      </c>
      <c r="J239" s="107">
        <f t="shared" si="44"/>
        <v>400</v>
      </c>
      <c r="K239" s="107">
        <f t="shared" si="45"/>
        <v>2160</v>
      </c>
      <c r="L239" s="107">
        <v>1300</v>
      </c>
      <c r="M239" s="107">
        <v>2100</v>
      </c>
      <c r="N239" s="107">
        <v>1000</v>
      </c>
      <c r="O239" s="107">
        <v>1000</v>
      </c>
      <c r="P239" s="133">
        <f t="shared" si="40"/>
        <v>5400</v>
      </c>
    </row>
    <row r="240" spans="2:16" s="36" customFormat="1" ht="18.75" customHeight="1" x14ac:dyDescent="0.65">
      <c r="B240" s="132">
        <v>234</v>
      </c>
      <c r="C240" s="105" t="s">
        <v>709</v>
      </c>
      <c r="D240" s="106" t="s">
        <v>710</v>
      </c>
      <c r="E240" s="105" t="s">
        <v>689</v>
      </c>
      <c r="F240" s="190" t="s">
        <v>711</v>
      </c>
      <c r="G240" s="107">
        <f t="shared" si="41"/>
        <v>12</v>
      </c>
      <c r="H240" s="107">
        <f t="shared" si="42"/>
        <v>120</v>
      </c>
      <c r="I240" s="107">
        <f t="shared" si="43"/>
        <v>20</v>
      </c>
      <c r="J240" s="107">
        <f t="shared" si="44"/>
        <v>0</v>
      </c>
      <c r="K240" s="107">
        <f t="shared" si="45"/>
        <v>152</v>
      </c>
      <c r="L240" s="107">
        <v>30</v>
      </c>
      <c r="M240" s="107">
        <v>300</v>
      </c>
      <c r="N240" s="107">
        <v>50</v>
      </c>
      <c r="O240" s="107">
        <v>0</v>
      </c>
      <c r="P240" s="133">
        <f t="shared" si="40"/>
        <v>380</v>
      </c>
    </row>
    <row r="241" spans="2:18" s="36" customFormat="1" ht="18.75" customHeight="1" x14ac:dyDescent="0.65">
      <c r="B241" s="132">
        <v>235</v>
      </c>
      <c r="C241" s="105" t="s">
        <v>712</v>
      </c>
      <c r="D241" s="106" t="s">
        <v>713</v>
      </c>
      <c r="E241" s="105" t="s">
        <v>689</v>
      </c>
      <c r="F241" s="190" t="s">
        <v>714</v>
      </c>
      <c r="G241" s="107">
        <f t="shared" si="41"/>
        <v>300</v>
      </c>
      <c r="H241" s="107">
        <f t="shared" si="42"/>
        <v>180</v>
      </c>
      <c r="I241" s="107">
        <f t="shared" si="43"/>
        <v>160</v>
      </c>
      <c r="J241" s="107">
        <f t="shared" si="44"/>
        <v>40</v>
      </c>
      <c r="K241" s="107">
        <f t="shared" si="45"/>
        <v>680</v>
      </c>
      <c r="L241" s="107">
        <v>750</v>
      </c>
      <c r="M241" s="107">
        <v>450</v>
      </c>
      <c r="N241" s="107">
        <v>400</v>
      </c>
      <c r="O241" s="107">
        <v>100</v>
      </c>
      <c r="P241" s="133">
        <f t="shared" si="40"/>
        <v>1700</v>
      </c>
    </row>
    <row r="242" spans="2:18" s="36" customFormat="1" ht="18.75" customHeight="1" x14ac:dyDescent="0.65">
      <c r="B242" s="132">
        <v>236</v>
      </c>
      <c r="C242" s="105" t="s">
        <v>715</v>
      </c>
      <c r="D242" s="106" t="s">
        <v>716</v>
      </c>
      <c r="E242" s="105" t="s">
        <v>689</v>
      </c>
      <c r="F242" s="190" t="s">
        <v>717</v>
      </c>
      <c r="G242" s="107">
        <f t="shared" si="41"/>
        <v>240</v>
      </c>
      <c r="H242" s="107">
        <f t="shared" si="42"/>
        <v>600</v>
      </c>
      <c r="I242" s="107">
        <f t="shared" si="43"/>
        <v>60</v>
      </c>
      <c r="J242" s="107">
        <f t="shared" si="44"/>
        <v>72</v>
      </c>
      <c r="K242" s="107">
        <f t="shared" si="45"/>
        <v>972</v>
      </c>
      <c r="L242" s="107">
        <v>600</v>
      </c>
      <c r="M242" s="107">
        <v>1500</v>
      </c>
      <c r="N242" s="107">
        <v>150</v>
      </c>
      <c r="O242" s="107">
        <v>180</v>
      </c>
      <c r="P242" s="133">
        <f t="shared" si="40"/>
        <v>2430</v>
      </c>
    </row>
    <row r="243" spans="2:18" s="36" customFormat="1" ht="18.75" customHeight="1" x14ac:dyDescent="0.65">
      <c r="B243" s="132">
        <v>237</v>
      </c>
      <c r="C243" s="105" t="s">
        <v>718</v>
      </c>
      <c r="D243" s="106" t="s">
        <v>719</v>
      </c>
      <c r="E243" s="105" t="s">
        <v>689</v>
      </c>
      <c r="F243" s="190" t="s">
        <v>720</v>
      </c>
      <c r="G243" s="107">
        <f t="shared" si="41"/>
        <v>840</v>
      </c>
      <c r="H243" s="107">
        <f t="shared" si="42"/>
        <v>1540</v>
      </c>
      <c r="I243" s="107">
        <f t="shared" si="43"/>
        <v>300</v>
      </c>
      <c r="J243" s="107">
        <f t="shared" si="44"/>
        <v>4.8000000000000007</v>
      </c>
      <c r="K243" s="107">
        <f t="shared" si="45"/>
        <v>2684.8</v>
      </c>
      <c r="L243" s="107">
        <v>2100</v>
      </c>
      <c r="M243" s="107">
        <v>3850</v>
      </c>
      <c r="N243" s="107">
        <v>750</v>
      </c>
      <c r="O243" s="107">
        <v>12</v>
      </c>
      <c r="P243" s="133">
        <f t="shared" si="40"/>
        <v>6712</v>
      </c>
    </row>
    <row r="244" spans="2:18" s="36" customFormat="1" ht="18.75" customHeight="1" x14ac:dyDescent="0.65">
      <c r="B244" s="132">
        <v>238</v>
      </c>
      <c r="C244" s="105" t="s">
        <v>721</v>
      </c>
      <c r="D244" s="106" t="s">
        <v>722</v>
      </c>
      <c r="E244" s="105" t="s">
        <v>689</v>
      </c>
      <c r="F244" s="190" t="s">
        <v>723</v>
      </c>
      <c r="G244" s="107">
        <f t="shared" si="41"/>
        <v>400</v>
      </c>
      <c r="H244" s="107">
        <f t="shared" si="42"/>
        <v>1440</v>
      </c>
      <c r="I244" s="107">
        <f t="shared" si="43"/>
        <v>400</v>
      </c>
      <c r="J244" s="107">
        <f t="shared" si="44"/>
        <v>400</v>
      </c>
      <c r="K244" s="107">
        <f t="shared" si="45"/>
        <v>2640</v>
      </c>
      <c r="L244" s="107">
        <v>1000</v>
      </c>
      <c r="M244" s="107">
        <v>3600</v>
      </c>
      <c r="N244" s="107">
        <v>1000</v>
      </c>
      <c r="O244" s="107">
        <v>1000</v>
      </c>
      <c r="P244" s="133">
        <f t="shared" si="40"/>
        <v>6600</v>
      </c>
    </row>
    <row r="245" spans="2:18" s="36" customFormat="1" ht="18.75" customHeight="1" x14ac:dyDescent="0.65">
      <c r="B245" s="132">
        <v>239</v>
      </c>
      <c r="C245" s="105" t="s">
        <v>724</v>
      </c>
      <c r="D245" s="106" t="s">
        <v>725</v>
      </c>
      <c r="E245" s="105" t="s">
        <v>689</v>
      </c>
      <c r="F245" s="190" t="s">
        <v>726</v>
      </c>
      <c r="G245" s="107">
        <f t="shared" si="41"/>
        <v>650.80000000000007</v>
      </c>
      <c r="H245" s="107">
        <f t="shared" si="42"/>
        <v>908.80000000000007</v>
      </c>
      <c r="I245" s="107">
        <f t="shared" si="43"/>
        <v>228</v>
      </c>
      <c r="J245" s="107">
        <f t="shared" si="44"/>
        <v>31.6</v>
      </c>
      <c r="K245" s="107">
        <f t="shared" si="45"/>
        <v>1819.2</v>
      </c>
      <c r="L245" s="107">
        <v>1627</v>
      </c>
      <c r="M245" s="107">
        <v>2272</v>
      </c>
      <c r="N245" s="107">
        <v>570</v>
      </c>
      <c r="O245" s="107">
        <v>79</v>
      </c>
      <c r="P245" s="133">
        <f t="shared" si="40"/>
        <v>4548</v>
      </c>
    </row>
    <row r="246" spans="2:18" s="36" customFormat="1" ht="18.75" customHeight="1" x14ac:dyDescent="0.65">
      <c r="B246" s="132">
        <v>240</v>
      </c>
      <c r="C246" s="105" t="s">
        <v>727</v>
      </c>
      <c r="D246" s="106" t="s">
        <v>728</v>
      </c>
      <c r="E246" s="105" t="s">
        <v>689</v>
      </c>
      <c r="F246" s="190" t="s">
        <v>729</v>
      </c>
      <c r="G246" s="107">
        <f t="shared" si="41"/>
        <v>0</v>
      </c>
      <c r="H246" s="107">
        <f t="shared" si="42"/>
        <v>5.2</v>
      </c>
      <c r="I246" s="107">
        <f t="shared" si="43"/>
        <v>6.4</v>
      </c>
      <c r="J246" s="107">
        <f t="shared" si="44"/>
        <v>1.2000000000000002</v>
      </c>
      <c r="K246" s="107">
        <f t="shared" si="45"/>
        <v>12.8</v>
      </c>
      <c r="L246" s="107">
        <v>0</v>
      </c>
      <c r="M246" s="107">
        <v>13</v>
      </c>
      <c r="N246" s="107">
        <v>16</v>
      </c>
      <c r="O246" s="107">
        <v>3</v>
      </c>
      <c r="P246" s="133">
        <f t="shared" si="40"/>
        <v>32</v>
      </c>
    </row>
    <row r="247" spans="2:18" s="36" customFormat="1" ht="18.75" customHeight="1" x14ac:dyDescent="0.65">
      <c r="B247" s="132">
        <v>241</v>
      </c>
      <c r="C247" s="105" t="s">
        <v>730</v>
      </c>
      <c r="D247" s="106" t="s">
        <v>731</v>
      </c>
      <c r="E247" s="105" t="s">
        <v>689</v>
      </c>
      <c r="F247" s="190" t="s">
        <v>732</v>
      </c>
      <c r="G247" s="107">
        <f t="shared" si="41"/>
        <v>100</v>
      </c>
      <c r="H247" s="107">
        <f t="shared" si="42"/>
        <v>340</v>
      </c>
      <c r="I247" s="107">
        <f t="shared" si="43"/>
        <v>100</v>
      </c>
      <c r="J247" s="107">
        <f t="shared" si="44"/>
        <v>0</v>
      </c>
      <c r="K247" s="107">
        <f t="shared" si="45"/>
        <v>540</v>
      </c>
      <c r="L247" s="107">
        <v>250</v>
      </c>
      <c r="M247" s="107">
        <v>850</v>
      </c>
      <c r="N247" s="107">
        <v>250</v>
      </c>
      <c r="O247" s="107">
        <v>0</v>
      </c>
      <c r="P247" s="133">
        <f t="shared" si="40"/>
        <v>1350</v>
      </c>
    </row>
    <row r="248" spans="2:18" s="36" customFormat="1" ht="18.75" customHeight="1" x14ac:dyDescent="0.65">
      <c r="B248" s="132">
        <v>242</v>
      </c>
      <c r="C248" s="105" t="s">
        <v>733</v>
      </c>
      <c r="D248" s="106" t="s">
        <v>734</v>
      </c>
      <c r="E248" s="105" t="s">
        <v>689</v>
      </c>
      <c r="F248" s="190" t="s">
        <v>735</v>
      </c>
      <c r="G248" s="107">
        <f t="shared" si="41"/>
        <v>320</v>
      </c>
      <c r="H248" s="107">
        <f t="shared" si="42"/>
        <v>720</v>
      </c>
      <c r="I248" s="107">
        <f t="shared" si="43"/>
        <v>140</v>
      </c>
      <c r="J248" s="107">
        <f t="shared" si="44"/>
        <v>72</v>
      </c>
      <c r="K248" s="107">
        <f t="shared" si="45"/>
        <v>1252</v>
      </c>
      <c r="L248" s="107">
        <v>800</v>
      </c>
      <c r="M248" s="107">
        <v>1800</v>
      </c>
      <c r="N248" s="107">
        <v>350</v>
      </c>
      <c r="O248" s="107">
        <v>180</v>
      </c>
      <c r="P248" s="133">
        <f t="shared" si="40"/>
        <v>3130</v>
      </c>
    </row>
    <row r="249" spans="2:18" s="36" customFormat="1" ht="18.75" customHeight="1" x14ac:dyDescent="0.65">
      <c r="B249" s="132">
        <v>243</v>
      </c>
      <c r="C249" s="105" t="s">
        <v>736</v>
      </c>
      <c r="D249" s="106" t="s">
        <v>737</v>
      </c>
      <c r="E249" s="105" t="s">
        <v>689</v>
      </c>
      <c r="F249" s="190" t="s">
        <v>738</v>
      </c>
      <c r="G249" s="107">
        <f t="shared" si="41"/>
        <v>120</v>
      </c>
      <c r="H249" s="107">
        <f t="shared" si="42"/>
        <v>160</v>
      </c>
      <c r="I249" s="107">
        <f t="shared" si="43"/>
        <v>60</v>
      </c>
      <c r="J249" s="107">
        <f t="shared" si="44"/>
        <v>32</v>
      </c>
      <c r="K249" s="107">
        <f t="shared" si="45"/>
        <v>372</v>
      </c>
      <c r="L249" s="107">
        <v>300</v>
      </c>
      <c r="M249" s="107">
        <v>400</v>
      </c>
      <c r="N249" s="107">
        <v>150</v>
      </c>
      <c r="O249" s="107">
        <v>80</v>
      </c>
      <c r="P249" s="133">
        <f t="shared" si="40"/>
        <v>930</v>
      </c>
    </row>
    <row r="250" spans="2:18" s="36" customFormat="1" ht="18.75" customHeight="1" x14ac:dyDescent="0.65">
      <c r="B250" s="132">
        <v>244</v>
      </c>
      <c r="C250" s="106" t="s">
        <v>739</v>
      </c>
      <c r="D250" s="106" t="s">
        <v>740</v>
      </c>
      <c r="E250" s="105" t="s">
        <v>689</v>
      </c>
      <c r="F250" s="190" t="s">
        <v>741</v>
      </c>
      <c r="G250" s="107">
        <f t="shared" si="41"/>
        <v>16</v>
      </c>
      <c r="H250" s="107">
        <f t="shared" si="42"/>
        <v>440</v>
      </c>
      <c r="I250" s="107">
        <f t="shared" si="43"/>
        <v>80</v>
      </c>
      <c r="J250" s="107">
        <f t="shared" si="44"/>
        <v>0</v>
      </c>
      <c r="K250" s="107">
        <f t="shared" si="45"/>
        <v>536</v>
      </c>
      <c r="L250" s="108">
        <v>40</v>
      </c>
      <c r="M250" s="108">
        <v>1100</v>
      </c>
      <c r="N250" s="108">
        <v>200</v>
      </c>
      <c r="O250" s="108">
        <v>0</v>
      </c>
      <c r="P250" s="133">
        <f t="shared" si="40"/>
        <v>1340</v>
      </c>
    </row>
    <row r="251" spans="2:18" s="36" customFormat="1" ht="18.75" customHeight="1" x14ac:dyDescent="0.65">
      <c r="B251" s="132">
        <v>245</v>
      </c>
      <c r="C251" s="106" t="s">
        <v>742</v>
      </c>
      <c r="D251" s="106" t="s">
        <v>743</v>
      </c>
      <c r="E251" s="105" t="s">
        <v>689</v>
      </c>
      <c r="F251" s="190" t="s">
        <v>744</v>
      </c>
      <c r="G251" s="107">
        <f t="shared" si="41"/>
        <v>9.2000000000000011</v>
      </c>
      <c r="H251" s="107">
        <f t="shared" si="42"/>
        <v>198</v>
      </c>
      <c r="I251" s="107">
        <f t="shared" si="43"/>
        <v>117.2</v>
      </c>
      <c r="J251" s="107">
        <f t="shared" si="44"/>
        <v>0</v>
      </c>
      <c r="K251" s="107">
        <f t="shared" si="45"/>
        <v>324.39999999999998</v>
      </c>
      <c r="L251" s="108">
        <v>23</v>
      </c>
      <c r="M251" s="108">
        <v>495</v>
      </c>
      <c r="N251" s="108">
        <v>293</v>
      </c>
      <c r="O251" s="108">
        <v>0</v>
      </c>
      <c r="P251" s="133">
        <f t="shared" si="40"/>
        <v>811</v>
      </c>
    </row>
    <row r="252" spans="2:18" s="33" customFormat="1" ht="18.75" customHeight="1" x14ac:dyDescent="0.65">
      <c r="B252" s="132">
        <v>246</v>
      </c>
      <c r="C252" s="106" t="s">
        <v>745</v>
      </c>
      <c r="D252" s="106" t="s">
        <v>746</v>
      </c>
      <c r="E252" s="105" t="s">
        <v>747</v>
      </c>
      <c r="F252" s="190" t="s">
        <v>748</v>
      </c>
      <c r="G252" s="107">
        <f t="shared" si="41"/>
        <v>22.400000000000002</v>
      </c>
      <c r="H252" s="107">
        <f t="shared" si="42"/>
        <v>357.20000000000005</v>
      </c>
      <c r="I252" s="107">
        <f t="shared" si="43"/>
        <v>14.4</v>
      </c>
      <c r="J252" s="107">
        <f t="shared" si="44"/>
        <v>0</v>
      </c>
      <c r="K252" s="107">
        <f t="shared" si="45"/>
        <v>394</v>
      </c>
      <c r="L252" s="108">
        <v>56</v>
      </c>
      <c r="M252" s="108">
        <v>893</v>
      </c>
      <c r="N252" s="108">
        <v>36</v>
      </c>
      <c r="O252" s="108">
        <v>0</v>
      </c>
      <c r="P252" s="133">
        <f t="shared" si="40"/>
        <v>985</v>
      </c>
      <c r="R252" s="36"/>
    </row>
    <row r="253" spans="2:18" s="33" customFormat="1" ht="18.75" customHeight="1" x14ac:dyDescent="0.65">
      <c r="B253" s="132">
        <v>247</v>
      </c>
      <c r="C253" s="106" t="s">
        <v>749</v>
      </c>
      <c r="D253" s="106" t="s">
        <v>750</v>
      </c>
      <c r="E253" s="105" t="s">
        <v>747</v>
      </c>
      <c r="F253" s="190" t="s">
        <v>751</v>
      </c>
      <c r="G253" s="107">
        <f t="shared" si="41"/>
        <v>8</v>
      </c>
      <c r="H253" s="107">
        <f t="shared" si="42"/>
        <v>120</v>
      </c>
      <c r="I253" s="107">
        <f t="shared" si="43"/>
        <v>4</v>
      </c>
      <c r="J253" s="107">
        <f t="shared" si="44"/>
        <v>4</v>
      </c>
      <c r="K253" s="107">
        <f t="shared" si="45"/>
        <v>136</v>
      </c>
      <c r="L253" s="108">
        <v>20</v>
      </c>
      <c r="M253" s="108">
        <v>300</v>
      </c>
      <c r="N253" s="108">
        <v>10</v>
      </c>
      <c r="O253" s="108">
        <v>10</v>
      </c>
      <c r="P253" s="133">
        <f t="shared" si="40"/>
        <v>340</v>
      </c>
      <c r="R253" s="36"/>
    </row>
    <row r="254" spans="2:18" s="33" customFormat="1" ht="18.75" customHeight="1" x14ac:dyDescent="0.65">
      <c r="B254" s="132">
        <v>248</v>
      </c>
      <c r="C254" s="106" t="s">
        <v>752</v>
      </c>
      <c r="D254" s="106" t="s">
        <v>753</v>
      </c>
      <c r="E254" s="105" t="s">
        <v>747</v>
      </c>
      <c r="F254" s="190" t="s">
        <v>754</v>
      </c>
      <c r="G254" s="107">
        <f t="shared" si="41"/>
        <v>260</v>
      </c>
      <c r="H254" s="107">
        <f t="shared" si="42"/>
        <v>1300</v>
      </c>
      <c r="I254" s="107">
        <f t="shared" si="43"/>
        <v>78</v>
      </c>
      <c r="J254" s="107">
        <f t="shared" si="44"/>
        <v>78</v>
      </c>
      <c r="K254" s="107">
        <f t="shared" si="45"/>
        <v>1716</v>
      </c>
      <c r="L254" s="108">
        <v>650</v>
      </c>
      <c r="M254" s="108">
        <v>3250</v>
      </c>
      <c r="N254" s="108">
        <v>195</v>
      </c>
      <c r="O254" s="108">
        <v>195</v>
      </c>
      <c r="P254" s="133">
        <f t="shared" si="40"/>
        <v>4290</v>
      </c>
      <c r="R254" s="36"/>
    </row>
    <row r="255" spans="2:18" s="33" customFormat="1" ht="18.75" customHeight="1" x14ac:dyDescent="0.65">
      <c r="B255" s="132">
        <v>249</v>
      </c>
      <c r="C255" s="106" t="s">
        <v>755</v>
      </c>
      <c r="D255" s="106" t="s">
        <v>756</v>
      </c>
      <c r="E255" s="105" t="s">
        <v>747</v>
      </c>
      <c r="F255" s="190" t="s">
        <v>757</v>
      </c>
      <c r="G255" s="107">
        <f t="shared" si="41"/>
        <v>108</v>
      </c>
      <c r="H255" s="107">
        <f t="shared" si="42"/>
        <v>520</v>
      </c>
      <c r="I255" s="107">
        <f t="shared" si="43"/>
        <v>62.400000000000006</v>
      </c>
      <c r="J255" s="107">
        <f t="shared" si="44"/>
        <v>312</v>
      </c>
      <c r="K255" s="107">
        <f t="shared" si="45"/>
        <v>1002.4</v>
      </c>
      <c r="L255" s="108">
        <v>270</v>
      </c>
      <c r="M255" s="108">
        <v>1300</v>
      </c>
      <c r="N255" s="108">
        <v>156</v>
      </c>
      <c r="O255" s="108">
        <v>780</v>
      </c>
      <c r="P255" s="133">
        <f t="shared" si="40"/>
        <v>2506</v>
      </c>
      <c r="R255" s="36"/>
    </row>
    <row r="256" spans="2:18" s="33" customFormat="1" ht="18.75" customHeight="1" x14ac:dyDescent="0.65">
      <c r="B256" s="132">
        <v>250</v>
      </c>
      <c r="C256" s="106" t="s">
        <v>758</v>
      </c>
      <c r="D256" s="106" t="s">
        <v>759</v>
      </c>
      <c r="E256" s="105" t="s">
        <v>747</v>
      </c>
      <c r="F256" s="190" t="s">
        <v>760</v>
      </c>
      <c r="G256" s="107">
        <f t="shared" si="41"/>
        <v>40</v>
      </c>
      <c r="H256" s="107">
        <f t="shared" si="42"/>
        <v>400</v>
      </c>
      <c r="I256" s="107">
        <f t="shared" si="43"/>
        <v>28</v>
      </c>
      <c r="J256" s="107">
        <f t="shared" si="44"/>
        <v>64</v>
      </c>
      <c r="K256" s="107">
        <f t="shared" si="45"/>
        <v>532</v>
      </c>
      <c r="L256" s="108">
        <v>100</v>
      </c>
      <c r="M256" s="108">
        <v>1000</v>
      </c>
      <c r="N256" s="108">
        <v>70</v>
      </c>
      <c r="O256" s="108">
        <v>160</v>
      </c>
      <c r="P256" s="133">
        <f t="shared" si="40"/>
        <v>1330</v>
      </c>
      <c r="R256" s="36"/>
    </row>
    <row r="257" spans="2:18" s="33" customFormat="1" ht="18.75" customHeight="1" x14ac:dyDescent="0.65">
      <c r="B257" s="132">
        <v>251</v>
      </c>
      <c r="C257" s="106" t="s">
        <v>761</v>
      </c>
      <c r="D257" s="106" t="s">
        <v>762</v>
      </c>
      <c r="E257" s="105" t="s">
        <v>747</v>
      </c>
      <c r="F257" s="190" t="s">
        <v>763</v>
      </c>
      <c r="G257" s="107">
        <f t="shared" si="41"/>
        <v>40</v>
      </c>
      <c r="H257" s="107">
        <f t="shared" si="42"/>
        <v>240</v>
      </c>
      <c r="I257" s="107">
        <f t="shared" si="43"/>
        <v>152</v>
      </c>
      <c r="J257" s="107">
        <f t="shared" si="44"/>
        <v>8</v>
      </c>
      <c r="K257" s="107">
        <f t="shared" si="45"/>
        <v>440</v>
      </c>
      <c r="L257" s="108">
        <v>100</v>
      </c>
      <c r="M257" s="108">
        <v>600</v>
      </c>
      <c r="N257" s="108">
        <v>380</v>
      </c>
      <c r="O257" s="108">
        <v>20</v>
      </c>
      <c r="P257" s="133">
        <f t="shared" si="40"/>
        <v>1100</v>
      </c>
      <c r="R257" s="36"/>
    </row>
    <row r="258" spans="2:18" s="33" customFormat="1" ht="18.75" customHeight="1" x14ac:dyDescent="0.65">
      <c r="B258" s="132">
        <v>252</v>
      </c>
      <c r="C258" s="106" t="s">
        <v>764</v>
      </c>
      <c r="D258" s="106" t="s">
        <v>765</v>
      </c>
      <c r="E258" s="105" t="s">
        <v>747</v>
      </c>
      <c r="F258" s="190" t="s">
        <v>766</v>
      </c>
      <c r="G258" s="107">
        <f t="shared" si="41"/>
        <v>580</v>
      </c>
      <c r="H258" s="107">
        <f t="shared" si="42"/>
        <v>1280</v>
      </c>
      <c r="I258" s="107">
        <f t="shared" si="43"/>
        <v>192</v>
      </c>
      <c r="J258" s="107">
        <f t="shared" si="44"/>
        <v>88</v>
      </c>
      <c r="K258" s="107">
        <f t="shared" si="45"/>
        <v>2140</v>
      </c>
      <c r="L258" s="108">
        <v>1450</v>
      </c>
      <c r="M258" s="108">
        <v>3200</v>
      </c>
      <c r="N258" s="108">
        <v>480</v>
      </c>
      <c r="O258" s="108">
        <v>220</v>
      </c>
      <c r="P258" s="133">
        <f t="shared" si="40"/>
        <v>5350</v>
      </c>
      <c r="R258" s="36"/>
    </row>
    <row r="259" spans="2:18" s="33" customFormat="1" ht="18.75" customHeight="1" x14ac:dyDescent="0.65">
      <c r="B259" s="132">
        <v>253</v>
      </c>
      <c r="C259" s="106" t="s">
        <v>767</v>
      </c>
      <c r="D259" s="106" t="s">
        <v>768</v>
      </c>
      <c r="E259" s="105" t="s">
        <v>747</v>
      </c>
      <c r="F259" s="190" t="s">
        <v>769</v>
      </c>
      <c r="G259" s="107">
        <f t="shared" si="41"/>
        <v>976</v>
      </c>
      <c r="H259" s="107">
        <f t="shared" si="42"/>
        <v>192</v>
      </c>
      <c r="I259" s="107">
        <f t="shared" si="43"/>
        <v>144</v>
      </c>
      <c r="J259" s="107">
        <f t="shared" si="44"/>
        <v>19.200000000000003</v>
      </c>
      <c r="K259" s="107">
        <f t="shared" si="45"/>
        <v>1331.2</v>
      </c>
      <c r="L259" s="108">
        <v>2440</v>
      </c>
      <c r="M259" s="108">
        <v>480</v>
      </c>
      <c r="N259" s="108">
        <v>360</v>
      </c>
      <c r="O259" s="108">
        <v>48</v>
      </c>
      <c r="P259" s="133">
        <f t="shared" si="40"/>
        <v>3328</v>
      </c>
      <c r="R259" s="36"/>
    </row>
    <row r="260" spans="2:18" s="33" customFormat="1" ht="18.75" customHeight="1" x14ac:dyDescent="0.65">
      <c r="B260" s="132">
        <v>254</v>
      </c>
      <c r="C260" s="106" t="s">
        <v>770</v>
      </c>
      <c r="D260" s="106" t="s">
        <v>771</v>
      </c>
      <c r="E260" s="105" t="s">
        <v>747</v>
      </c>
      <c r="F260" s="190" t="s">
        <v>772</v>
      </c>
      <c r="G260" s="107">
        <f t="shared" si="41"/>
        <v>144</v>
      </c>
      <c r="H260" s="107">
        <f t="shared" si="42"/>
        <v>344</v>
      </c>
      <c r="I260" s="107">
        <f t="shared" si="43"/>
        <v>32</v>
      </c>
      <c r="J260" s="107">
        <f t="shared" si="44"/>
        <v>32</v>
      </c>
      <c r="K260" s="107">
        <f t="shared" si="45"/>
        <v>552</v>
      </c>
      <c r="L260" s="108">
        <v>360</v>
      </c>
      <c r="M260" s="108">
        <v>860</v>
      </c>
      <c r="N260" s="108">
        <v>80</v>
      </c>
      <c r="O260" s="108">
        <v>80</v>
      </c>
      <c r="P260" s="133">
        <f t="shared" si="40"/>
        <v>1380</v>
      </c>
      <c r="R260" s="36"/>
    </row>
    <row r="261" spans="2:18" s="33" customFormat="1" ht="18.75" customHeight="1" x14ac:dyDescent="0.65">
      <c r="B261" s="132">
        <v>255</v>
      </c>
      <c r="C261" s="106" t="s">
        <v>773</v>
      </c>
      <c r="D261" s="106" t="s">
        <v>774</v>
      </c>
      <c r="E261" s="105" t="s">
        <v>747</v>
      </c>
      <c r="F261" s="190" t="s">
        <v>438</v>
      </c>
      <c r="G261" s="107">
        <f t="shared" si="41"/>
        <v>280</v>
      </c>
      <c r="H261" s="107">
        <f t="shared" si="42"/>
        <v>2528</v>
      </c>
      <c r="I261" s="107">
        <f t="shared" si="43"/>
        <v>48</v>
      </c>
      <c r="J261" s="107">
        <f t="shared" si="44"/>
        <v>88</v>
      </c>
      <c r="K261" s="107">
        <f t="shared" si="45"/>
        <v>2944</v>
      </c>
      <c r="L261" s="108">
        <v>700</v>
      </c>
      <c r="M261" s="108">
        <v>6320</v>
      </c>
      <c r="N261" s="108">
        <v>120</v>
      </c>
      <c r="O261" s="108">
        <v>220</v>
      </c>
      <c r="P261" s="133">
        <f t="shared" si="40"/>
        <v>7360</v>
      </c>
      <c r="R261" s="36"/>
    </row>
    <row r="262" spans="2:18" s="33" customFormat="1" ht="18.75" customHeight="1" x14ac:dyDescent="0.65">
      <c r="B262" s="132">
        <v>256</v>
      </c>
      <c r="C262" s="106" t="s">
        <v>775</v>
      </c>
      <c r="D262" s="106" t="s">
        <v>776</v>
      </c>
      <c r="E262" s="105" t="s">
        <v>747</v>
      </c>
      <c r="F262" s="190" t="s">
        <v>777</v>
      </c>
      <c r="G262" s="107">
        <f t="shared" si="41"/>
        <v>120</v>
      </c>
      <c r="H262" s="107">
        <f t="shared" si="42"/>
        <v>360</v>
      </c>
      <c r="I262" s="107">
        <f t="shared" si="43"/>
        <v>60</v>
      </c>
      <c r="J262" s="107">
        <f t="shared" si="44"/>
        <v>40</v>
      </c>
      <c r="K262" s="107">
        <f t="shared" si="45"/>
        <v>580</v>
      </c>
      <c r="L262" s="108">
        <v>300</v>
      </c>
      <c r="M262" s="108">
        <v>900</v>
      </c>
      <c r="N262" s="108">
        <v>150</v>
      </c>
      <c r="O262" s="108">
        <v>100</v>
      </c>
      <c r="P262" s="133">
        <f t="shared" si="40"/>
        <v>1450</v>
      </c>
      <c r="R262" s="36"/>
    </row>
    <row r="263" spans="2:18" s="33" customFormat="1" ht="18.75" customHeight="1" x14ac:dyDescent="0.65">
      <c r="B263" s="132">
        <v>257</v>
      </c>
      <c r="C263" s="106" t="s">
        <v>778</v>
      </c>
      <c r="D263" s="106" t="s">
        <v>779</v>
      </c>
      <c r="E263" s="105" t="s">
        <v>747</v>
      </c>
      <c r="F263" s="190" t="s">
        <v>780</v>
      </c>
      <c r="G263" s="107">
        <f t="shared" si="41"/>
        <v>80</v>
      </c>
      <c r="H263" s="107">
        <f t="shared" si="42"/>
        <v>480</v>
      </c>
      <c r="I263" s="107">
        <f t="shared" si="43"/>
        <v>60</v>
      </c>
      <c r="J263" s="107">
        <f t="shared" si="44"/>
        <v>60</v>
      </c>
      <c r="K263" s="107">
        <f t="shared" si="45"/>
        <v>680</v>
      </c>
      <c r="L263" s="108">
        <v>200</v>
      </c>
      <c r="M263" s="108">
        <v>1200</v>
      </c>
      <c r="N263" s="108">
        <v>150</v>
      </c>
      <c r="O263" s="108">
        <v>150</v>
      </c>
      <c r="P263" s="133">
        <f t="shared" si="40"/>
        <v>1700</v>
      </c>
      <c r="R263" s="36"/>
    </row>
    <row r="264" spans="2:18" s="89" customFormat="1" ht="18.75" customHeight="1" x14ac:dyDescent="0.35">
      <c r="B264" s="132">
        <v>258</v>
      </c>
      <c r="C264" s="126" t="s">
        <v>781</v>
      </c>
      <c r="D264" s="115" t="s">
        <v>782</v>
      </c>
      <c r="E264" s="120" t="s">
        <v>783</v>
      </c>
      <c r="F264" s="195" t="s">
        <v>784</v>
      </c>
      <c r="G264" s="122">
        <f t="shared" ref="G264:G276" si="46">L264*0.4</f>
        <v>440</v>
      </c>
      <c r="H264" s="122">
        <f t="shared" si="42"/>
        <v>920</v>
      </c>
      <c r="I264" s="121">
        <f t="shared" si="43"/>
        <v>200</v>
      </c>
      <c r="J264" s="122">
        <f t="shared" si="44"/>
        <v>200</v>
      </c>
      <c r="K264" s="122">
        <f t="shared" ref="K264:K276" si="47">SUM(G264:J264)</f>
        <v>1760</v>
      </c>
      <c r="L264" s="179">
        <v>1100</v>
      </c>
      <c r="M264" s="179">
        <v>2300</v>
      </c>
      <c r="N264" s="179">
        <v>500</v>
      </c>
      <c r="O264" s="179">
        <v>500</v>
      </c>
      <c r="P264" s="134">
        <f t="shared" ref="P264:P276" si="48">SUM(L264:O264)</f>
        <v>4400</v>
      </c>
    </row>
    <row r="265" spans="2:18" s="89" customFormat="1" ht="18.75" customHeight="1" x14ac:dyDescent="0.35">
      <c r="B265" s="132">
        <v>259</v>
      </c>
      <c r="C265" s="126" t="s">
        <v>785</v>
      </c>
      <c r="D265" s="115" t="s">
        <v>786</v>
      </c>
      <c r="E265" s="120" t="s">
        <v>783</v>
      </c>
      <c r="F265" s="195" t="s">
        <v>787</v>
      </c>
      <c r="G265" s="122">
        <f t="shared" si="46"/>
        <v>232</v>
      </c>
      <c r="H265" s="122">
        <f t="shared" si="42"/>
        <v>1104</v>
      </c>
      <c r="I265" s="121">
        <f t="shared" si="43"/>
        <v>68</v>
      </c>
      <c r="J265" s="122">
        <f t="shared" si="44"/>
        <v>88</v>
      </c>
      <c r="K265" s="122">
        <f t="shared" si="47"/>
        <v>1492</v>
      </c>
      <c r="L265" s="179">
        <v>580</v>
      </c>
      <c r="M265" s="179">
        <v>2760</v>
      </c>
      <c r="N265" s="179">
        <v>170</v>
      </c>
      <c r="O265" s="179">
        <v>220</v>
      </c>
      <c r="P265" s="134">
        <f t="shared" si="48"/>
        <v>3730</v>
      </c>
    </row>
    <row r="266" spans="2:18" s="89" customFormat="1" ht="18.75" customHeight="1" x14ac:dyDescent="0.35">
      <c r="B266" s="132">
        <v>260</v>
      </c>
      <c r="C266" s="126" t="s">
        <v>788</v>
      </c>
      <c r="D266" s="115" t="s">
        <v>789</v>
      </c>
      <c r="E266" s="120" t="s">
        <v>783</v>
      </c>
      <c r="F266" s="195" t="s">
        <v>790</v>
      </c>
      <c r="G266" s="122">
        <f t="shared" si="46"/>
        <v>712.80000000000007</v>
      </c>
      <c r="H266" s="122">
        <f t="shared" si="42"/>
        <v>224</v>
      </c>
      <c r="I266" s="121">
        <f t="shared" si="43"/>
        <v>470</v>
      </c>
      <c r="J266" s="122">
        <f t="shared" si="44"/>
        <v>0</v>
      </c>
      <c r="K266" s="122">
        <f t="shared" si="47"/>
        <v>1406.8000000000002</v>
      </c>
      <c r="L266" s="127">
        <v>1782</v>
      </c>
      <c r="M266" s="127">
        <v>560</v>
      </c>
      <c r="N266" s="127">
        <v>1175</v>
      </c>
      <c r="O266" s="127">
        <v>0</v>
      </c>
      <c r="P266" s="134">
        <f t="shared" si="48"/>
        <v>3517</v>
      </c>
    </row>
    <row r="267" spans="2:18" s="89" customFormat="1" ht="18.75" customHeight="1" x14ac:dyDescent="0.35">
      <c r="B267" s="132">
        <v>261</v>
      </c>
      <c r="C267" s="126" t="s">
        <v>791</v>
      </c>
      <c r="D267" s="115" t="s">
        <v>792</v>
      </c>
      <c r="E267" s="120" t="s">
        <v>783</v>
      </c>
      <c r="F267" s="195" t="s">
        <v>793</v>
      </c>
      <c r="G267" s="122">
        <f t="shared" si="46"/>
        <v>348.8</v>
      </c>
      <c r="H267" s="122">
        <f t="shared" si="42"/>
        <v>187.20000000000002</v>
      </c>
      <c r="I267" s="121">
        <f t="shared" si="43"/>
        <v>145.6</v>
      </c>
      <c r="J267" s="122">
        <f t="shared" si="44"/>
        <v>260.8</v>
      </c>
      <c r="K267" s="122">
        <f t="shared" si="47"/>
        <v>942.40000000000009</v>
      </c>
      <c r="L267" s="179">
        <v>872</v>
      </c>
      <c r="M267" s="179">
        <v>468</v>
      </c>
      <c r="N267" s="179">
        <v>364</v>
      </c>
      <c r="O267" s="179">
        <v>652</v>
      </c>
      <c r="P267" s="134">
        <f t="shared" si="48"/>
        <v>2356</v>
      </c>
    </row>
    <row r="268" spans="2:18" s="89" customFormat="1" ht="18.75" customHeight="1" x14ac:dyDescent="0.35">
      <c r="B268" s="132">
        <v>262</v>
      </c>
      <c r="C268" s="126" t="s">
        <v>794</v>
      </c>
      <c r="D268" s="115" t="s">
        <v>795</v>
      </c>
      <c r="E268" s="120" t="s">
        <v>783</v>
      </c>
      <c r="F268" s="195" t="s">
        <v>796</v>
      </c>
      <c r="G268" s="122">
        <f t="shared" si="46"/>
        <v>576</v>
      </c>
      <c r="H268" s="122">
        <f t="shared" si="42"/>
        <v>1195.2</v>
      </c>
      <c r="I268" s="121">
        <f t="shared" si="43"/>
        <v>369.6</v>
      </c>
      <c r="J268" s="122">
        <f t="shared" si="44"/>
        <v>124.80000000000001</v>
      </c>
      <c r="K268" s="122">
        <f t="shared" si="47"/>
        <v>2265.6000000000004</v>
      </c>
      <c r="L268" s="127">
        <v>1440</v>
      </c>
      <c r="M268" s="127">
        <v>2988</v>
      </c>
      <c r="N268" s="127">
        <v>924</v>
      </c>
      <c r="O268" s="127">
        <v>312</v>
      </c>
      <c r="P268" s="134">
        <f t="shared" si="48"/>
        <v>5664</v>
      </c>
    </row>
    <row r="269" spans="2:18" s="89" customFormat="1" ht="18.75" customHeight="1" x14ac:dyDescent="0.35">
      <c r="B269" s="132">
        <v>263</v>
      </c>
      <c r="C269" s="126" t="s">
        <v>797</v>
      </c>
      <c r="D269" s="115" t="s">
        <v>798</v>
      </c>
      <c r="E269" s="120" t="s">
        <v>783</v>
      </c>
      <c r="F269" s="195" t="s">
        <v>799</v>
      </c>
      <c r="G269" s="122">
        <f t="shared" si="46"/>
        <v>108</v>
      </c>
      <c r="H269" s="122">
        <f t="shared" si="42"/>
        <v>680</v>
      </c>
      <c r="I269" s="121">
        <f t="shared" si="43"/>
        <v>60</v>
      </c>
      <c r="J269" s="122">
        <f t="shared" si="44"/>
        <v>80</v>
      </c>
      <c r="K269" s="122">
        <f t="shared" si="47"/>
        <v>928</v>
      </c>
      <c r="L269" s="179">
        <v>270</v>
      </c>
      <c r="M269" s="179">
        <v>1700</v>
      </c>
      <c r="N269" s="179">
        <v>150</v>
      </c>
      <c r="O269" s="179">
        <v>200</v>
      </c>
      <c r="P269" s="134">
        <f t="shared" si="48"/>
        <v>2320</v>
      </c>
    </row>
    <row r="270" spans="2:18" s="89" customFormat="1" ht="18.75" customHeight="1" x14ac:dyDescent="0.35">
      <c r="B270" s="132">
        <v>264</v>
      </c>
      <c r="C270" s="126" t="s">
        <v>800</v>
      </c>
      <c r="D270" s="115" t="s">
        <v>801</v>
      </c>
      <c r="E270" s="120" t="s">
        <v>783</v>
      </c>
      <c r="F270" s="195" t="s">
        <v>802</v>
      </c>
      <c r="G270" s="122">
        <f t="shared" si="46"/>
        <v>52.800000000000004</v>
      </c>
      <c r="H270" s="122">
        <f t="shared" si="42"/>
        <v>705.6</v>
      </c>
      <c r="I270" s="121">
        <f t="shared" si="43"/>
        <v>163.20000000000002</v>
      </c>
      <c r="J270" s="122">
        <f t="shared" si="44"/>
        <v>0</v>
      </c>
      <c r="K270" s="122">
        <f t="shared" si="47"/>
        <v>921.6</v>
      </c>
      <c r="L270" s="179">
        <v>132</v>
      </c>
      <c r="M270" s="179">
        <v>1764</v>
      </c>
      <c r="N270" s="179">
        <v>408</v>
      </c>
      <c r="O270" s="179"/>
      <c r="P270" s="134">
        <f t="shared" si="48"/>
        <v>2304</v>
      </c>
    </row>
    <row r="271" spans="2:18" s="89" customFormat="1" ht="18.75" customHeight="1" x14ac:dyDescent="0.35">
      <c r="B271" s="132">
        <v>265</v>
      </c>
      <c r="C271" s="126" t="s">
        <v>803</v>
      </c>
      <c r="D271" s="115" t="s">
        <v>804</v>
      </c>
      <c r="E271" s="120" t="s">
        <v>783</v>
      </c>
      <c r="F271" s="195" t="s">
        <v>805</v>
      </c>
      <c r="G271" s="122">
        <f t="shared" si="46"/>
        <v>80</v>
      </c>
      <c r="H271" s="122">
        <f t="shared" si="42"/>
        <v>600</v>
      </c>
      <c r="I271" s="121">
        <f t="shared" si="43"/>
        <v>480</v>
      </c>
      <c r="J271" s="122">
        <f t="shared" si="44"/>
        <v>40</v>
      </c>
      <c r="K271" s="122">
        <f t="shared" si="47"/>
        <v>1200</v>
      </c>
      <c r="L271" s="179">
        <v>200</v>
      </c>
      <c r="M271" s="179">
        <v>1500</v>
      </c>
      <c r="N271" s="179">
        <v>1200</v>
      </c>
      <c r="O271" s="179">
        <v>100</v>
      </c>
      <c r="P271" s="134">
        <f t="shared" si="48"/>
        <v>3000</v>
      </c>
    </row>
    <row r="272" spans="2:18" s="89" customFormat="1" ht="18.75" customHeight="1" x14ac:dyDescent="0.35">
      <c r="B272" s="132">
        <v>266</v>
      </c>
      <c r="C272" s="126" t="s">
        <v>806</v>
      </c>
      <c r="D272" s="115" t="s">
        <v>807</v>
      </c>
      <c r="E272" s="120" t="s">
        <v>783</v>
      </c>
      <c r="F272" s="195" t="s">
        <v>808</v>
      </c>
      <c r="G272" s="122">
        <f t="shared" si="46"/>
        <v>408</v>
      </c>
      <c r="H272" s="122">
        <f t="shared" si="42"/>
        <v>1032</v>
      </c>
      <c r="I272" s="121">
        <f t="shared" si="43"/>
        <v>187.20000000000002</v>
      </c>
      <c r="J272" s="122">
        <f t="shared" si="44"/>
        <v>72</v>
      </c>
      <c r="K272" s="122">
        <f t="shared" si="47"/>
        <v>1699.2</v>
      </c>
      <c r="L272" s="179">
        <v>1020</v>
      </c>
      <c r="M272" s="179">
        <v>2580</v>
      </c>
      <c r="N272" s="179">
        <v>468</v>
      </c>
      <c r="O272" s="179">
        <v>180</v>
      </c>
      <c r="P272" s="134">
        <f t="shared" si="48"/>
        <v>4248</v>
      </c>
    </row>
    <row r="273" spans="2:18" s="89" customFormat="1" ht="18.75" customHeight="1" x14ac:dyDescent="0.35">
      <c r="B273" s="132">
        <v>267</v>
      </c>
      <c r="C273" s="126" t="s">
        <v>809</v>
      </c>
      <c r="D273" s="115" t="s">
        <v>810</v>
      </c>
      <c r="E273" s="120" t="s">
        <v>783</v>
      </c>
      <c r="F273" s="195" t="s">
        <v>811</v>
      </c>
      <c r="G273" s="122">
        <f t="shared" si="46"/>
        <v>531.6</v>
      </c>
      <c r="H273" s="122">
        <f t="shared" si="42"/>
        <v>1438</v>
      </c>
      <c r="I273" s="121">
        <f t="shared" si="43"/>
        <v>230.8</v>
      </c>
      <c r="J273" s="122">
        <f t="shared" si="44"/>
        <v>87.2</v>
      </c>
      <c r="K273" s="122">
        <f t="shared" si="47"/>
        <v>2287.6</v>
      </c>
      <c r="L273" s="179">
        <v>1329</v>
      </c>
      <c r="M273" s="179">
        <v>3595</v>
      </c>
      <c r="N273" s="179">
        <v>577</v>
      </c>
      <c r="O273" s="179">
        <v>218</v>
      </c>
      <c r="P273" s="134">
        <f t="shared" si="48"/>
        <v>5719</v>
      </c>
    </row>
    <row r="274" spans="2:18" s="89" customFormat="1" ht="18.75" customHeight="1" x14ac:dyDescent="0.35">
      <c r="B274" s="132">
        <v>268</v>
      </c>
      <c r="C274" s="126" t="s">
        <v>812</v>
      </c>
      <c r="D274" s="115" t="s">
        <v>813</v>
      </c>
      <c r="E274" s="120" t="s">
        <v>783</v>
      </c>
      <c r="F274" s="195" t="s">
        <v>814</v>
      </c>
      <c r="G274" s="122">
        <f t="shared" si="46"/>
        <v>12</v>
      </c>
      <c r="H274" s="122">
        <f t="shared" si="42"/>
        <v>56</v>
      </c>
      <c r="I274" s="121">
        <f t="shared" si="43"/>
        <v>11.200000000000001</v>
      </c>
      <c r="J274" s="122">
        <f t="shared" si="44"/>
        <v>26</v>
      </c>
      <c r="K274" s="122">
        <f t="shared" si="47"/>
        <v>105.2</v>
      </c>
      <c r="L274" s="179">
        <v>30</v>
      </c>
      <c r="M274" s="179">
        <v>140</v>
      </c>
      <c r="N274" s="179">
        <v>28</v>
      </c>
      <c r="O274" s="179">
        <v>65</v>
      </c>
      <c r="P274" s="134">
        <f t="shared" si="48"/>
        <v>263</v>
      </c>
    </row>
    <row r="275" spans="2:18" s="89" customFormat="1" ht="18.75" customHeight="1" x14ac:dyDescent="0.35">
      <c r="B275" s="132">
        <v>269</v>
      </c>
      <c r="C275" s="126" t="s">
        <v>815</v>
      </c>
      <c r="D275" s="115" t="s">
        <v>816</v>
      </c>
      <c r="E275" s="120" t="s">
        <v>783</v>
      </c>
      <c r="F275" s="195" t="s">
        <v>817</v>
      </c>
      <c r="G275" s="122">
        <f t="shared" si="46"/>
        <v>1931.2</v>
      </c>
      <c r="H275" s="122">
        <f t="shared" si="42"/>
        <v>1848</v>
      </c>
      <c r="I275" s="121">
        <f t="shared" si="43"/>
        <v>204.8</v>
      </c>
      <c r="J275" s="122">
        <f t="shared" si="44"/>
        <v>76.800000000000011</v>
      </c>
      <c r="K275" s="122">
        <f t="shared" si="47"/>
        <v>4060.8</v>
      </c>
      <c r="L275" s="179">
        <v>4828</v>
      </c>
      <c r="M275" s="179">
        <v>4620</v>
      </c>
      <c r="N275" s="179">
        <v>512</v>
      </c>
      <c r="O275" s="179">
        <v>192</v>
      </c>
      <c r="P275" s="134">
        <f t="shared" si="48"/>
        <v>10152</v>
      </c>
    </row>
    <row r="276" spans="2:18" s="89" customFormat="1" ht="18.75" customHeight="1" x14ac:dyDescent="0.35">
      <c r="B276" s="132">
        <v>270</v>
      </c>
      <c r="C276" s="126" t="s">
        <v>818</v>
      </c>
      <c r="D276" s="115" t="s">
        <v>819</v>
      </c>
      <c r="E276" s="120" t="s">
        <v>783</v>
      </c>
      <c r="F276" s="195" t="s">
        <v>820</v>
      </c>
      <c r="G276" s="122">
        <f t="shared" si="46"/>
        <v>220</v>
      </c>
      <c r="H276" s="122">
        <f t="shared" si="42"/>
        <v>800</v>
      </c>
      <c r="I276" s="121">
        <f t="shared" si="43"/>
        <v>120</v>
      </c>
      <c r="J276" s="122">
        <f t="shared" si="44"/>
        <v>19.200000000000003</v>
      </c>
      <c r="K276" s="122">
        <f t="shared" si="47"/>
        <v>1159.2</v>
      </c>
      <c r="L276" s="127">
        <v>550</v>
      </c>
      <c r="M276" s="127">
        <v>2000</v>
      </c>
      <c r="N276" s="127">
        <v>300</v>
      </c>
      <c r="O276" s="127">
        <v>48</v>
      </c>
      <c r="P276" s="134">
        <f t="shared" si="48"/>
        <v>2898</v>
      </c>
    </row>
    <row r="277" spans="2:18" s="33" customFormat="1" ht="18.75" customHeight="1" x14ac:dyDescent="0.65">
      <c r="B277" s="132">
        <v>271</v>
      </c>
      <c r="C277" s="106" t="s">
        <v>821</v>
      </c>
      <c r="D277" s="106" t="s">
        <v>822</v>
      </c>
      <c r="E277" s="105" t="s">
        <v>823</v>
      </c>
      <c r="F277" s="190" t="s">
        <v>824</v>
      </c>
      <c r="G277" s="107">
        <f t="shared" si="41"/>
        <v>1700</v>
      </c>
      <c r="H277" s="107">
        <f t="shared" si="42"/>
        <v>1520</v>
      </c>
      <c r="I277" s="107">
        <f t="shared" si="43"/>
        <v>2340</v>
      </c>
      <c r="J277" s="107">
        <f t="shared" si="44"/>
        <v>180</v>
      </c>
      <c r="K277" s="107">
        <f t="shared" si="45"/>
        <v>5740</v>
      </c>
      <c r="L277" s="108">
        <v>4250</v>
      </c>
      <c r="M277" s="108">
        <v>3800</v>
      </c>
      <c r="N277" s="108">
        <v>5850</v>
      </c>
      <c r="O277" s="108">
        <v>450</v>
      </c>
      <c r="P277" s="133">
        <f t="shared" si="40"/>
        <v>14350</v>
      </c>
      <c r="R277" s="36"/>
    </row>
    <row r="278" spans="2:18" s="33" customFormat="1" ht="18.75" customHeight="1" x14ac:dyDescent="0.65">
      <c r="B278" s="132">
        <v>272</v>
      </c>
      <c r="C278" s="116" t="s">
        <v>825</v>
      </c>
      <c r="D278" s="116" t="s">
        <v>826</v>
      </c>
      <c r="E278" s="129" t="s">
        <v>823</v>
      </c>
      <c r="F278" s="190" t="s">
        <v>827</v>
      </c>
      <c r="G278" s="107">
        <f t="shared" si="41"/>
        <v>99.2</v>
      </c>
      <c r="H278" s="107">
        <f t="shared" si="42"/>
        <v>141.20000000000002</v>
      </c>
      <c r="I278" s="107">
        <f t="shared" si="43"/>
        <v>46.400000000000006</v>
      </c>
      <c r="J278" s="107">
        <f t="shared" si="44"/>
        <v>0</v>
      </c>
      <c r="K278" s="107">
        <f t="shared" si="45"/>
        <v>286.80000000000007</v>
      </c>
      <c r="L278" s="108">
        <v>248</v>
      </c>
      <c r="M278" s="108">
        <v>353</v>
      </c>
      <c r="N278" s="108">
        <v>116</v>
      </c>
      <c r="O278" s="108">
        <v>0</v>
      </c>
      <c r="P278" s="133">
        <f t="shared" si="40"/>
        <v>717</v>
      </c>
      <c r="R278" s="36"/>
    </row>
    <row r="279" spans="2:18" s="33" customFormat="1" ht="18.75" customHeight="1" x14ac:dyDescent="0.65">
      <c r="B279" s="132">
        <v>273</v>
      </c>
      <c r="C279" s="116" t="s">
        <v>828</v>
      </c>
      <c r="D279" s="116" t="s">
        <v>829</v>
      </c>
      <c r="E279" s="129" t="s">
        <v>830</v>
      </c>
      <c r="F279" s="190" t="s">
        <v>831</v>
      </c>
      <c r="G279" s="107">
        <f t="shared" si="41"/>
        <v>384</v>
      </c>
      <c r="H279" s="107">
        <f t="shared" si="42"/>
        <v>384</v>
      </c>
      <c r="I279" s="107">
        <f t="shared" si="43"/>
        <v>384</v>
      </c>
      <c r="J279" s="107">
        <f t="shared" si="44"/>
        <v>384</v>
      </c>
      <c r="K279" s="107">
        <f t="shared" si="45"/>
        <v>1536</v>
      </c>
      <c r="L279" s="108">
        <v>960</v>
      </c>
      <c r="M279" s="108">
        <v>960</v>
      </c>
      <c r="N279" s="108">
        <v>960</v>
      </c>
      <c r="O279" s="108">
        <v>960</v>
      </c>
      <c r="P279" s="133">
        <f t="shared" si="40"/>
        <v>3840</v>
      </c>
      <c r="R279" s="36"/>
    </row>
    <row r="280" spans="2:18" s="33" customFormat="1" ht="18.75" customHeight="1" x14ac:dyDescent="0.65">
      <c r="B280" s="132">
        <v>274</v>
      </c>
      <c r="C280" s="119" t="s">
        <v>832</v>
      </c>
      <c r="D280" s="115" t="s">
        <v>833</v>
      </c>
      <c r="E280" s="129" t="s">
        <v>830</v>
      </c>
      <c r="F280" s="190" t="s">
        <v>834</v>
      </c>
      <c r="G280" s="107">
        <f t="shared" si="41"/>
        <v>60</v>
      </c>
      <c r="H280" s="107">
        <f t="shared" si="42"/>
        <v>80</v>
      </c>
      <c r="I280" s="107">
        <f t="shared" si="43"/>
        <v>56</v>
      </c>
      <c r="J280" s="107">
        <f t="shared" si="44"/>
        <v>0</v>
      </c>
      <c r="K280" s="107">
        <f t="shared" si="45"/>
        <v>196</v>
      </c>
      <c r="L280" s="108">
        <v>150</v>
      </c>
      <c r="M280" s="108">
        <v>200</v>
      </c>
      <c r="N280" s="108">
        <v>140</v>
      </c>
      <c r="O280" s="108">
        <v>0</v>
      </c>
      <c r="P280" s="133">
        <f t="shared" si="40"/>
        <v>490</v>
      </c>
      <c r="R280" s="36"/>
    </row>
    <row r="281" spans="2:18" s="33" customFormat="1" ht="18.75" customHeight="1" x14ac:dyDescent="0.65">
      <c r="B281" s="132">
        <v>275</v>
      </c>
      <c r="C281" s="116" t="s">
        <v>835</v>
      </c>
      <c r="D281" s="116" t="s">
        <v>836</v>
      </c>
      <c r="E281" s="129" t="s">
        <v>830</v>
      </c>
      <c r="F281" s="190" t="s">
        <v>837</v>
      </c>
      <c r="G281" s="107">
        <f t="shared" si="41"/>
        <v>4.8000000000000007</v>
      </c>
      <c r="H281" s="107">
        <f t="shared" si="42"/>
        <v>120</v>
      </c>
      <c r="I281" s="107">
        <f t="shared" si="43"/>
        <v>4</v>
      </c>
      <c r="J281" s="107">
        <f t="shared" si="44"/>
        <v>0.8</v>
      </c>
      <c r="K281" s="107">
        <f t="shared" si="45"/>
        <v>129.60000000000002</v>
      </c>
      <c r="L281" s="108">
        <v>12</v>
      </c>
      <c r="M281" s="108">
        <v>300</v>
      </c>
      <c r="N281" s="108">
        <v>10</v>
      </c>
      <c r="O281" s="108">
        <v>2</v>
      </c>
      <c r="P281" s="133">
        <f t="shared" si="40"/>
        <v>324</v>
      </c>
      <c r="R281" s="36"/>
    </row>
    <row r="282" spans="2:18" s="33" customFormat="1" ht="18.75" customHeight="1" x14ac:dyDescent="0.65">
      <c r="B282" s="132">
        <v>276</v>
      </c>
      <c r="C282" s="116" t="s">
        <v>838</v>
      </c>
      <c r="D282" s="116" t="s">
        <v>839</v>
      </c>
      <c r="E282" s="129" t="s">
        <v>830</v>
      </c>
      <c r="F282" s="190" t="s">
        <v>840</v>
      </c>
      <c r="G282" s="107">
        <f t="shared" si="41"/>
        <v>560</v>
      </c>
      <c r="H282" s="107">
        <f t="shared" si="42"/>
        <v>1120</v>
      </c>
      <c r="I282" s="107">
        <f t="shared" si="43"/>
        <v>140</v>
      </c>
      <c r="J282" s="107">
        <f t="shared" si="44"/>
        <v>0</v>
      </c>
      <c r="K282" s="107">
        <f t="shared" si="45"/>
        <v>1820</v>
      </c>
      <c r="L282" s="108">
        <v>1400</v>
      </c>
      <c r="M282" s="108">
        <v>2800</v>
      </c>
      <c r="N282" s="108">
        <v>350</v>
      </c>
      <c r="O282" s="108">
        <v>0</v>
      </c>
      <c r="P282" s="133">
        <f t="shared" si="40"/>
        <v>4550</v>
      </c>
      <c r="R282" s="36"/>
    </row>
    <row r="283" spans="2:18" s="33" customFormat="1" ht="18.75" customHeight="1" x14ac:dyDescent="0.65">
      <c r="B283" s="132">
        <v>277</v>
      </c>
      <c r="C283" s="116" t="s">
        <v>841</v>
      </c>
      <c r="D283" s="116" t="s">
        <v>842</v>
      </c>
      <c r="E283" s="129" t="s">
        <v>830</v>
      </c>
      <c r="F283" s="190" t="s">
        <v>843</v>
      </c>
      <c r="G283" s="107">
        <f t="shared" si="41"/>
        <v>340</v>
      </c>
      <c r="H283" s="107">
        <f t="shared" si="42"/>
        <v>360</v>
      </c>
      <c r="I283" s="107">
        <f t="shared" si="43"/>
        <v>340</v>
      </c>
      <c r="J283" s="107">
        <f t="shared" si="44"/>
        <v>340</v>
      </c>
      <c r="K283" s="107">
        <f t="shared" si="45"/>
        <v>1380</v>
      </c>
      <c r="L283" s="108">
        <v>850</v>
      </c>
      <c r="M283" s="108">
        <v>900</v>
      </c>
      <c r="N283" s="108">
        <v>850</v>
      </c>
      <c r="O283" s="108">
        <v>850</v>
      </c>
      <c r="P283" s="133">
        <f t="shared" si="40"/>
        <v>3450</v>
      </c>
      <c r="R283" s="36"/>
    </row>
    <row r="284" spans="2:18" s="33" customFormat="1" ht="18.75" customHeight="1" x14ac:dyDescent="0.65">
      <c r="B284" s="132">
        <v>278</v>
      </c>
      <c r="C284" s="116" t="s">
        <v>844</v>
      </c>
      <c r="D284" s="116" t="s">
        <v>845</v>
      </c>
      <c r="E284" s="129" t="s">
        <v>830</v>
      </c>
      <c r="F284" s="190" t="s">
        <v>846</v>
      </c>
      <c r="G284" s="107">
        <f t="shared" si="41"/>
        <v>400</v>
      </c>
      <c r="H284" s="107">
        <f t="shared" si="42"/>
        <v>400</v>
      </c>
      <c r="I284" s="107">
        <f t="shared" si="43"/>
        <v>400</v>
      </c>
      <c r="J284" s="107">
        <f t="shared" si="44"/>
        <v>400</v>
      </c>
      <c r="K284" s="107">
        <f t="shared" si="45"/>
        <v>1600</v>
      </c>
      <c r="L284" s="108">
        <v>1000</v>
      </c>
      <c r="M284" s="108">
        <v>1000</v>
      </c>
      <c r="N284" s="108">
        <v>1000</v>
      </c>
      <c r="O284" s="108">
        <v>1000</v>
      </c>
      <c r="P284" s="133">
        <f t="shared" si="40"/>
        <v>4000</v>
      </c>
      <c r="R284" s="36"/>
    </row>
    <row r="285" spans="2:18" s="33" customFormat="1" ht="18.75" customHeight="1" thickBot="1" x14ac:dyDescent="0.7">
      <c r="B285" s="132">
        <v>279</v>
      </c>
      <c r="C285" s="135" t="s">
        <v>847</v>
      </c>
      <c r="D285" s="135" t="s">
        <v>848</v>
      </c>
      <c r="E285" s="136" t="s">
        <v>830</v>
      </c>
      <c r="F285" s="196" t="s">
        <v>849</v>
      </c>
      <c r="G285" s="137">
        <f t="shared" si="41"/>
        <v>1000</v>
      </c>
      <c r="H285" s="137">
        <f t="shared" si="42"/>
        <v>920</v>
      </c>
      <c r="I285" s="137">
        <f t="shared" si="43"/>
        <v>432</v>
      </c>
      <c r="J285" s="137">
        <f t="shared" si="44"/>
        <v>160</v>
      </c>
      <c r="K285" s="137">
        <f t="shared" si="45"/>
        <v>2512</v>
      </c>
      <c r="L285" s="138">
        <v>2500</v>
      </c>
      <c r="M285" s="138">
        <v>2300</v>
      </c>
      <c r="N285" s="138">
        <v>1080</v>
      </c>
      <c r="O285" s="138">
        <v>400</v>
      </c>
      <c r="P285" s="139">
        <f t="shared" si="40"/>
        <v>6280</v>
      </c>
      <c r="R285" s="36"/>
    </row>
    <row r="298" spans="14:14" ht="45" customHeight="1" x14ac:dyDescent="0.4">
      <c r="N298" s="124" t="s">
        <v>850</v>
      </c>
    </row>
  </sheetData>
  <autoFilter ref="B7:P298" xr:uid="{3ABC5307-68E8-4C87-8C61-966FEFBBF962}"/>
  <mergeCells count="9">
    <mergeCell ref="B2:P3"/>
    <mergeCell ref="B4:P4"/>
    <mergeCell ref="B5:B6"/>
    <mergeCell ref="C5:C6"/>
    <mergeCell ref="D5:D6"/>
    <mergeCell ref="E5:E6"/>
    <mergeCell ref="F5:F6"/>
    <mergeCell ref="L5:P5"/>
    <mergeCell ref="G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08CAC-DB98-437A-B36C-4E8BBAC1FB9D}">
  <dimension ref="B1:V1012"/>
  <sheetViews>
    <sheetView tabSelected="1" zoomScale="77" zoomScaleNormal="77" workbookViewId="0">
      <pane xSplit="2" ySplit="4" topLeftCell="C168" activePane="bottomRight" state="frozen"/>
      <selection pane="topRight" activeCell="C1" sqref="C1"/>
      <selection pane="bottomLeft" activeCell="A5" sqref="A5"/>
      <selection pane="bottomRight" activeCell="G174" sqref="G174"/>
    </sheetView>
  </sheetViews>
  <sheetFormatPr baseColWidth="10" defaultColWidth="14.453125" defaultRowHeight="15" customHeight="1" x14ac:dyDescent="0.35"/>
  <cols>
    <col min="1" max="1" width="4.7265625" style="5" customWidth="1"/>
    <col min="2" max="2" width="7.54296875" style="1" bestFit="1" customWidth="1"/>
    <col min="3" max="4" width="25.7265625" style="32" customWidth="1"/>
    <col min="5" max="5" width="30.7265625" style="32" customWidth="1"/>
    <col min="6" max="6" width="90.7265625" customWidth="1"/>
    <col min="7" max="7" width="120.7265625" customWidth="1"/>
    <col min="8" max="22" width="10.7265625" style="5" customWidth="1"/>
    <col min="23" max="16384" width="14.453125" style="5"/>
  </cols>
  <sheetData>
    <row r="1" spans="2:22" ht="35.25" customHeight="1" thickBot="1" x14ac:dyDescent="0.4">
      <c r="C1" s="2"/>
      <c r="D1" s="2"/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2:22" ht="90" customHeight="1" thickBot="1" x14ac:dyDescent="0.4">
      <c r="B2" s="216" t="s">
        <v>851</v>
      </c>
      <c r="C2" s="217"/>
      <c r="D2" s="217"/>
      <c r="E2" s="217"/>
      <c r="F2" s="217"/>
      <c r="G2" s="21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2:22" ht="69.75" customHeight="1" thickBot="1" x14ac:dyDescent="0.4">
      <c r="B3" s="219" t="s">
        <v>852</v>
      </c>
      <c r="C3" s="220"/>
      <c r="D3" s="220"/>
      <c r="E3" s="220"/>
      <c r="F3" s="220"/>
      <c r="G3" s="221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2:22" ht="75.75" customHeight="1" thickBot="1" x14ac:dyDescent="0.4">
      <c r="B4" s="81" t="s">
        <v>2</v>
      </c>
      <c r="C4" s="82" t="s">
        <v>3</v>
      </c>
      <c r="D4" s="83" t="s">
        <v>4</v>
      </c>
      <c r="E4" s="83" t="s">
        <v>5</v>
      </c>
      <c r="F4" s="83" t="s">
        <v>6</v>
      </c>
      <c r="G4" s="84" t="s">
        <v>853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2:22" ht="45" customHeight="1" x14ac:dyDescent="0.35">
      <c r="B5" s="6">
        <v>1</v>
      </c>
      <c r="C5" s="7" t="s">
        <v>15</v>
      </c>
      <c r="D5" s="8" t="s">
        <v>16</v>
      </c>
      <c r="E5" s="9" t="s">
        <v>17</v>
      </c>
      <c r="F5" s="10" t="s">
        <v>18</v>
      </c>
      <c r="G5" s="11" t="s">
        <v>854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 ht="45" customHeight="1" x14ac:dyDescent="0.35">
      <c r="B6" s="12">
        <v>2</v>
      </c>
      <c r="C6" s="13" t="s">
        <v>19</v>
      </c>
      <c r="D6" s="13" t="s">
        <v>20</v>
      </c>
      <c r="E6" s="14" t="s">
        <v>21</v>
      </c>
      <c r="F6" s="15" t="s">
        <v>22</v>
      </c>
      <c r="G6" s="16" t="s">
        <v>855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 ht="45" customHeight="1" x14ac:dyDescent="0.35">
      <c r="B7" s="12">
        <v>3</v>
      </c>
      <c r="C7" s="13" t="s">
        <v>23</v>
      </c>
      <c r="D7" s="13" t="s">
        <v>24</v>
      </c>
      <c r="E7" s="14" t="s">
        <v>21</v>
      </c>
      <c r="F7" s="15" t="s">
        <v>25</v>
      </c>
      <c r="G7" s="16" t="s">
        <v>856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2:22" ht="45" customHeight="1" x14ac:dyDescent="0.35">
      <c r="B8" s="12">
        <v>4</v>
      </c>
      <c r="C8" s="13" t="s">
        <v>26</v>
      </c>
      <c r="D8" s="13" t="s">
        <v>27</v>
      </c>
      <c r="E8" s="14" t="s">
        <v>21</v>
      </c>
      <c r="F8" s="15" t="s">
        <v>28</v>
      </c>
      <c r="G8" s="16" t="s">
        <v>857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2:22" ht="45" customHeight="1" x14ac:dyDescent="0.35">
      <c r="B9" s="12">
        <v>5</v>
      </c>
      <c r="C9" s="13" t="s">
        <v>29</v>
      </c>
      <c r="D9" s="13" t="s">
        <v>30</v>
      </c>
      <c r="E9" s="14" t="s">
        <v>21</v>
      </c>
      <c r="F9" s="15" t="s">
        <v>31</v>
      </c>
      <c r="G9" s="16" t="s">
        <v>858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2:22" ht="45" customHeight="1" x14ac:dyDescent="0.35">
      <c r="B10" s="12">
        <v>6</v>
      </c>
      <c r="C10" s="17" t="s">
        <v>32</v>
      </c>
      <c r="D10" s="18" t="s">
        <v>33</v>
      </c>
      <c r="E10" s="14" t="s">
        <v>21</v>
      </c>
      <c r="F10" s="15" t="s">
        <v>34</v>
      </c>
      <c r="G10" s="16" t="s">
        <v>859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2:22" ht="45" customHeight="1" x14ac:dyDescent="0.35">
      <c r="B11" s="12">
        <v>7</v>
      </c>
      <c r="C11" s="17" t="s">
        <v>35</v>
      </c>
      <c r="D11" s="18" t="s">
        <v>36</v>
      </c>
      <c r="E11" s="14" t="s">
        <v>21</v>
      </c>
      <c r="F11" s="15" t="s">
        <v>37</v>
      </c>
      <c r="G11" s="16" t="s">
        <v>860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2:22" ht="45" customHeight="1" x14ac:dyDescent="0.35">
      <c r="B12" s="12">
        <v>8</v>
      </c>
      <c r="C12" s="17" t="s">
        <v>38</v>
      </c>
      <c r="D12" s="18" t="s">
        <v>38</v>
      </c>
      <c r="E12" s="14" t="s">
        <v>21</v>
      </c>
      <c r="F12" s="15" t="s">
        <v>39</v>
      </c>
      <c r="G12" s="16" t="s">
        <v>861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2" ht="45" customHeight="1" x14ac:dyDescent="0.35">
      <c r="B13" s="12">
        <v>9</v>
      </c>
      <c r="C13" s="17" t="s">
        <v>40</v>
      </c>
      <c r="D13" s="18" t="s">
        <v>40</v>
      </c>
      <c r="E13" s="14" t="s">
        <v>21</v>
      </c>
      <c r="F13" s="15" t="s">
        <v>41</v>
      </c>
      <c r="G13" s="16" t="s">
        <v>862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2:22" ht="45" customHeight="1" x14ac:dyDescent="0.35">
      <c r="B14" s="12">
        <v>10</v>
      </c>
      <c r="C14" s="17" t="s">
        <v>42</v>
      </c>
      <c r="D14" s="18" t="s">
        <v>42</v>
      </c>
      <c r="E14" s="14" t="s">
        <v>21</v>
      </c>
      <c r="F14" s="15" t="s">
        <v>43</v>
      </c>
      <c r="G14" s="16" t="s">
        <v>863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2:22" ht="45" customHeight="1" x14ac:dyDescent="0.35">
      <c r="B15" s="12">
        <v>11</v>
      </c>
      <c r="C15" s="17" t="s">
        <v>44</v>
      </c>
      <c r="D15" s="18" t="s">
        <v>45</v>
      </c>
      <c r="E15" s="14" t="s">
        <v>21</v>
      </c>
      <c r="F15" s="15" t="s">
        <v>46</v>
      </c>
      <c r="G15" s="16" t="s">
        <v>864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2:22" ht="45" customHeight="1" x14ac:dyDescent="0.35">
      <c r="B16" s="12">
        <v>12</v>
      </c>
      <c r="C16" s="13" t="s">
        <v>47</v>
      </c>
      <c r="D16" s="18" t="s">
        <v>48</v>
      </c>
      <c r="E16" s="14" t="s">
        <v>49</v>
      </c>
      <c r="F16" s="15" t="s">
        <v>50</v>
      </c>
      <c r="G16" s="16" t="s">
        <v>865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2:22" ht="45" customHeight="1" x14ac:dyDescent="0.35">
      <c r="B17" s="12">
        <v>13</v>
      </c>
      <c r="C17" s="13" t="s">
        <v>51</v>
      </c>
      <c r="D17" s="18" t="s">
        <v>52</v>
      </c>
      <c r="E17" s="14" t="s">
        <v>49</v>
      </c>
      <c r="F17" s="15" t="s">
        <v>53</v>
      </c>
      <c r="G17" s="16" t="s">
        <v>866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2:22" ht="45" customHeight="1" x14ac:dyDescent="0.35">
      <c r="B18" s="12">
        <v>14</v>
      </c>
      <c r="C18" s="13" t="s">
        <v>54</v>
      </c>
      <c r="D18" s="18" t="s">
        <v>55</v>
      </c>
      <c r="E18" s="14" t="s">
        <v>49</v>
      </c>
      <c r="F18" s="15" t="s">
        <v>56</v>
      </c>
      <c r="G18" s="16" t="s">
        <v>867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2:22" ht="45" customHeight="1" x14ac:dyDescent="0.35">
      <c r="B19" s="12">
        <v>15</v>
      </c>
      <c r="C19" s="13" t="s">
        <v>57</v>
      </c>
      <c r="D19" s="18" t="s">
        <v>58</v>
      </c>
      <c r="E19" s="14" t="s">
        <v>49</v>
      </c>
      <c r="F19" s="15" t="s">
        <v>59</v>
      </c>
      <c r="G19" s="16" t="s">
        <v>868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2:22" ht="45" customHeight="1" x14ac:dyDescent="0.35">
      <c r="B20" s="12">
        <v>16</v>
      </c>
      <c r="C20" s="13" t="s">
        <v>60</v>
      </c>
      <c r="D20" s="18" t="s">
        <v>61</v>
      </c>
      <c r="E20" s="14" t="s">
        <v>49</v>
      </c>
      <c r="F20" s="15" t="s">
        <v>62</v>
      </c>
      <c r="G20" s="16" t="s">
        <v>869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2:22" ht="45" customHeight="1" x14ac:dyDescent="0.35">
      <c r="B21" s="12">
        <v>17</v>
      </c>
      <c r="C21" s="13" t="s">
        <v>63</v>
      </c>
      <c r="D21" s="18" t="s">
        <v>64</v>
      </c>
      <c r="E21" s="14" t="s">
        <v>49</v>
      </c>
      <c r="F21" s="15" t="s">
        <v>65</v>
      </c>
      <c r="G21" s="16" t="s">
        <v>870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2:22" ht="45" customHeight="1" x14ac:dyDescent="0.35">
      <c r="B22" s="12">
        <v>18</v>
      </c>
      <c r="C22" s="13" t="s">
        <v>66</v>
      </c>
      <c r="D22" s="18" t="s">
        <v>67</v>
      </c>
      <c r="E22" s="14" t="s">
        <v>49</v>
      </c>
      <c r="F22" s="15" t="s">
        <v>68</v>
      </c>
      <c r="G22" s="16" t="s">
        <v>871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2:22" ht="45" customHeight="1" x14ac:dyDescent="0.35">
      <c r="B23" s="12">
        <v>19</v>
      </c>
      <c r="C23" s="13" t="s">
        <v>69</v>
      </c>
      <c r="D23" s="18" t="s">
        <v>70</v>
      </c>
      <c r="E23" s="14" t="s">
        <v>49</v>
      </c>
      <c r="F23" s="15" t="s">
        <v>71</v>
      </c>
      <c r="G23" s="16" t="s">
        <v>872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2:22" ht="45" customHeight="1" x14ac:dyDescent="0.35">
      <c r="B24" s="12">
        <v>20</v>
      </c>
      <c r="C24" s="13" t="s">
        <v>72</v>
      </c>
      <c r="D24" s="18" t="s">
        <v>73</v>
      </c>
      <c r="E24" s="14" t="s">
        <v>49</v>
      </c>
      <c r="F24" s="15" t="s">
        <v>74</v>
      </c>
      <c r="G24" s="16" t="s">
        <v>873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2:22" ht="45" customHeight="1" x14ac:dyDescent="0.35">
      <c r="B25" s="12">
        <v>21</v>
      </c>
      <c r="C25" s="13" t="s">
        <v>75</v>
      </c>
      <c r="D25" s="18" t="s">
        <v>76</v>
      </c>
      <c r="E25" s="14" t="s">
        <v>49</v>
      </c>
      <c r="F25" s="15" t="s">
        <v>77</v>
      </c>
      <c r="G25" s="16" t="s">
        <v>874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2:22" ht="45" customHeight="1" x14ac:dyDescent="0.35">
      <c r="B26" s="12">
        <v>22</v>
      </c>
      <c r="C26" s="13" t="s">
        <v>78</v>
      </c>
      <c r="D26" s="18" t="s">
        <v>79</v>
      </c>
      <c r="E26" s="14" t="s">
        <v>49</v>
      </c>
      <c r="F26" s="15" t="s">
        <v>80</v>
      </c>
      <c r="G26" s="16" t="s">
        <v>875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2:22" ht="45" customHeight="1" x14ac:dyDescent="0.35">
      <c r="B27" s="12">
        <v>23</v>
      </c>
      <c r="C27" s="13" t="s">
        <v>81</v>
      </c>
      <c r="D27" s="18" t="s">
        <v>82</v>
      </c>
      <c r="E27" s="14" t="s">
        <v>49</v>
      </c>
      <c r="F27" s="15" t="s">
        <v>83</v>
      </c>
      <c r="G27" s="16" t="s">
        <v>876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2:22" ht="45" customHeight="1" x14ac:dyDescent="0.35">
      <c r="B28" s="12">
        <v>24</v>
      </c>
      <c r="C28" s="13" t="s">
        <v>84</v>
      </c>
      <c r="D28" s="18" t="s">
        <v>85</v>
      </c>
      <c r="E28" s="14" t="s">
        <v>49</v>
      </c>
      <c r="F28" s="15" t="s">
        <v>86</v>
      </c>
      <c r="G28" s="16" t="s">
        <v>877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2:22" ht="45" customHeight="1" x14ac:dyDescent="0.35">
      <c r="B29" s="12">
        <v>25</v>
      </c>
      <c r="C29" s="13" t="s">
        <v>87</v>
      </c>
      <c r="D29" s="18" t="s">
        <v>88</v>
      </c>
      <c r="E29" s="14" t="s">
        <v>49</v>
      </c>
      <c r="F29" s="15" t="s">
        <v>89</v>
      </c>
      <c r="G29" s="16" t="s">
        <v>878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2:22" ht="45" customHeight="1" x14ac:dyDescent="0.35">
      <c r="B30" s="12">
        <v>26</v>
      </c>
      <c r="C30" s="13" t="s">
        <v>90</v>
      </c>
      <c r="D30" s="18" t="s">
        <v>91</v>
      </c>
      <c r="E30" s="14" t="s">
        <v>49</v>
      </c>
      <c r="F30" s="15" t="s">
        <v>92</v>
      </c>
      <c r="G30" s="16" t="s">
        <v>879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2:22" ht="45" customHeight="1" x14ac:dyDescent="0.35">
      <c r="B31" s="12">
        <v>27</v>
      </c>
      <c r="C31" s="13" t="s">
        <v>93</v>
      </c>
      <c r="D31" s="18" t="s">
        <v>94</v>
      </c>
      <c r="E31" s="14" t="s">
        <v>49</v>
      </c>
      <c r="F31" s="15" t="s">
        <v>95</v>
      </c>
      <c r="G31" s="16" t="s">
        <v>880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2:22" ht="45" customHeight="1" x14ac:dyDescent="0.35">
      <c r="B32" s="12">
        <v>28</v>
      </c>
      <c r="C32" s="13" t="s">
        <v>96</v>
      </c>
      <c r="D32" s="18" t="s">
        <v>97</v>
      </c>
      <c r="E32" s="14" t="s">
        <v>49</v>
      </c>
      <c r="F32" s="15" t="s">
        <v>98</v>
      </c>
      <c r="G32" s="16" t="s">
        <v>881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2:22" ht="45" customHeight="1" x14ac:dyDescent="0.35">
      <c r="B33" s="12">
        <v>29</v>
      </c>
      <c r="C33" s="13" t="s">
        <v>99</v>
      </c>
      <c r="D33" s="18" t="s">
        <v>100</v>
      </c>
      <c r="E33" s="14" t="s">
        <v>49</v>
      </c>
      <c r="F33" s="15" t="s">
        <v>101</v>
      </c>
      <c r="G33" s="16" t="s">
        <v>882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2:22" ht="45" customHeight="1" x14ac:dyDescent="0.35">
      <c r="B34" s="12">
        <v>30</v>
      </c>
      <c r="C34" s="13" t="s">
        <v>102</v>
      </c>
      <c r="D34" s="13" t="s">
        <v>102</v>
      </c>
      <c r="E34" s="14" t="s">
        <v>49</v>
      </c>
      <c r="F34" s="15" t="s">
        <v>103</v>
      </c>
      <c r="G34" s="16" t="s">
        <v>883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2:22" ht="45" customHeight="1" x14ac:dyDescent="0.35">
      <c r="B35" s="12">
        <v>31</v>
      </c>
      <c r="C35" s="17" t="s">
        <v>104</v>
      </c>
      <c r="D35" s="17" t="s">
        <v>104</v>
      </c>
      <c r="E35" s="14" t="s">
        <v>49</v>
      </c>
      <c r="F35" s="15" t="s">
        <v>105</v>
      </c>
      <c r="G35" s="16" t="s">
        <v>884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2:22" ht="45" customHeight="1" x14ac:dyDescent="0.35">
      <c r="B36" s="12">
        <v>32</v>
      </c>
      <c r="C36" s="17" t="s">
        <v>106</v>
      </c>
      <c r="D36" s="17" t="s">
        <v>106</v>
      </c>
      <c r="E36" s="14" t="s">
        <v>49</v>
      </c>
      <c r="F36" s="15" t="s">
        <v>107</v>
      </c>
      <c r="G36" s="16" t="s">
        <v>885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2:22" ht="45" customHeight="1" x14ac:dyDescent="0.35">
      <c r="B37" s="12">
        <v>33</v>
      </c>
      <c r="C37" s="17" t="s">
        <v>108</v>
      </c>
      <c r="D37" s="18" t="s">
        <v>109</v>
      </c>
      <c r="E37" s="19" t="s">
        <v>49</v>
      </c>
      <c r="F37" s="20" t="s">
        <v>110</v>
      </c>
      <c r="G37" s="21" t="s">
        <v>886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2:22" ht="45" customHeight="1" x14ac:dyDescent="0.35">
      <c r="B38" s="12">
        <v>34</v>
      </c>
      <c r="C38" s="17" t="s">
        <v>111</v>
      </c>
      <c r="D38" s="18" t="s">
        <v>112</v>
      </c>
      <c r="E38" s="14" t="s">
        <v>49</v>
      </c>
      <c r="F38" s="15" t="s">
        <v>113</v>
      </c>
      <c r="G38" s="16" t="s">
        <v>887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2:22" ht="45" customHeight="1" x14ac:dyDescent="0.35">
      <c r="B39" s="12">
        <v>35</v>
      </c>
      <c r="C39" s="17" t="s">
        <v>114</v>
      </c>
      <c r="D39" s="18" t="s">
        <v>115</v>
      </c>
      <c r="E39" s="14" t="s">
        <v>49</v>
      </c>
      <c r="F39" s="15" t="s">
        <v>116</v>
      </c>
      <c r="G39" s="16" t="s">
        <v>888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2:22" ht="45" customHeight="1" x14ac:dyDescent="0.35">
      <c r="B40" s="12">
        <v>36</v>
      </c>
      <c r="C40" s="17" t="s">
        <v>117</v>
      </c>
      <c r="D40" s="18" t="s">
        <v>118</v>
      </c>
      <c r="E40" s="14" t="s">
        <v>49</v>
      </c>
      <c r="F40" s="15" t="s">
        <v>119</v>
      </c>
      <c r="G40" s="16" t="s">
        <v>889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2:22" ht="45" customHeight="1" x14ac:dyDescent="0.35">
      <c r="B41" s="12">
        <v>37</v>
      </c>
      <c r="C41" s="17" t="s">
        <v>120</v>
      </c>
      <c r="D41" s="18" t="s">
        <v>121</v>
      </c>
      <c r="E41" s="14" t="s">
        <v>49</v>
      </c>
      <c r="F41" s="15" t="s">
        <v>122</v>
      </c>
      <c r="G41" s="16" t="s">
        <v>890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2:22" ht="45" customHeight="1" x14ac:dyDescent="0.35">
      <c r="B42" s="12">
        <v>38</v>
      </c>
      <c r="C42" s="17" t="s">
        <v>123</v>
      </c>
      <c r="D42" s="18" t="s">
        <v>124</v>
      </c>
      <c r="E42" s="14" t="s">
        <v>49</v>
      </c>
      <c r="F42" s="15" t="s">
        <v>125</v>
      </c>
      <c r="G42" s="16" t="s">
        <v>891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2:22" ht="45" customHeight="1" x14ac:dyDescent="0.35">
      <c r="B43" s="12">
        <v>39</v>
      </c>
      <c r="C43" s="17" t="s">
        <v>126</v>
      </c>
      <c r="D43" s="18" t="s">
        <v>127</v>
      </c>
      <c r="E43" s="14" t="s">
        <v>49</v>
      </c>
      <c r="F43" s="15" t="s">
        <v>128</v>
      </c>
      <c r="G43" s="16" t="s">
        <v>892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2:22" ht="45" customHeight="1" x14ac:dyDescent="0.35">
      <c r="B44" s="12">
        <v>40</v>
      </c>
      <c r="C44" s="17" t="s">
        <v>129</v>
      </c>
      <c r="D44" s="18" t="s">
        <v>130</v>
      </c>
      <c r="E44" s="14" t="s">
        <v>49</v>
      </c>
      <c r="F44" s="15" t="s">
        <v>131</v>
      </c>
      <c r="G44" s="16" t="s">
        <v>893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2:22" ht="45" customHeight="1" x14ac:dyDescent="0.35">
      <c r="B45" s="12">
        <v>41</v>
      </c>
      <c r="C45" s="17" t="s">
        <v>132</v>
      </c>
      <c r="D45" s="18" t="s">
        <v>133</v>
      </c>
      <c r="E45" s="14" t="s">
        <v>49</v>
      </c>
      <c r="F45" s="15" t="s">
        <v>134</v>
      </c>
      <c r="G45" s="16" t="s">
        <v>894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2:22" ht="45" customHeight="1" x14ac:dyDescent="0.35">
      <c r="B46" s="12">
        <v>42</v>
      </c>
      <c r="C46" s="17" t="s">
        <v>135</v>
      </c>
      <c r="D46" s="18" t="s">
        <v>136</v>
      </c>
      <c r="E46" s="14" t="s">
        <v>49</v>
      </c>
      <c r="F46" s="15" t="s">
        <v>137</v>
      </c>
      <c r="G46" s="16" t="s">
        <v>895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2:22" ht="45" customHeight="1" x14ac:dyDescent="0.35">
      <c r="B47" s="12">
        <v>43</v>
      </c>
      <c r="C47" s="17" t="s">
        <v>138</v>
      </c>
      <c r="D47" s="18" t="s">
        <v>139</v>
      </c>
      <c r="E47" s="19" t="s">
        <v>49</v>
      </c>
      <c r="F47" s="20" t="s">
        <v>140</v>
      </c>
      <c r="G47" s="21" t="s">
        <v>896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2:22" ht="45" customHeight="1" x14ac:dyDescent="0.35">
      <c r="B48" s="12">
        <v>44</v>
      </c>
      <c r="C48" s="19" t="s">
        <v>141</v>
      </c>
      <c r="D48" s="18" t="s">
        <v>142</v>
      </c>
      <c r="E48" s="19" t="s">
        <v>143</v>
      </c>
      <c r="F48" s="20" t="s">
        <v>144</v>
      </c>
      <c r="G48" s="21" t="s">
        <v>897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2:22" ht="45" customHeight="1" x14ac:dyDescent="0.35">
      <c r="B49" s="12">
        <v>45</v>
      </c>
      <c r="C49" s="17" t="s">
        <v>145</v>
      </c>
      <c r="D49" s="18" t="s">
        <v>146</v>
      </c>
      <c r="E49" s="14" t="s">
        <v>143</v>
      </c>
      <c r="F49" s="15" t="s">
        <v>147</v>
      </c>
      <c r="G49" s="16" t="s">
        <v>898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2:22" ht="45" customHeight="1" x14ac:dyDescent="0.35">
      <c r="B50" s="12">
        <v>46</v>
      </c>
      <c r="C50" s="17" t="s">
        <v>148</v>
      </c>
      <c r="D50" s="18" t="s">
        <v>149</v>
      </c>
      <c r="E50" s="14" t="s">
        <v>143</v>
      </c>
      <c r="F50" s="15" t="s">
        <v>150</v>
      </c>
      <c r="G50" s="16" t="s">
        <v>899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2:22" ht="45" customHeight="1" x14ac:dyDescent="0.35">
      <c r="B51" s="12">
        <v>47</v>
      </c>
      <c r="C51" s="17" t="s">
        <v>151</v>
      </c>
      <c r="D51" s="18" t="s">
        <v>152</v>
      </c>
      <c r="E51" s="14" t="s">
        <v>143</v>
      </c>
      <c r="F51" s="15" t="s">
        <v>153</v>
      </c>
      <c r="G51" s="16" t="s">
        <v>900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 ht="45" customHeight="1" x14ac:dyDescent="0.35">
      <c r="B52" s="12">
        <v>48</v>
      </c>
      <c r="C52" s="17" t="s">
        <v>154</v>
      </c>
      <c r="D52" s="18" t="s">
        <v>155</v>
      </c>
      <c r="E52" s="14" t="s">
        <v>143</v>
      </c>
      <c r="F52" s="15" t="s">
        <v>156</v>
      </c>
      <c r="G52" s="16" t="s">
        <v>901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2:22" ht="45" customHeight="1" x14ac:dyDescent="0.35">
      <c r="B53" s="12">
        <v>49</v>
      </c>
      <c r="C53" s="17" t="s">
        <v>157</v>
      </c>
      <c r="D53" s="18" t="s">
        <v>158</v>
      </c>
      <c r="E53" s="14" t="s">
        <v>143</v>
      </c>
      <c r="F53" s="15" t="s">
        <v>159</v>
      </c>
      <c r="G53" s="16" t="s">
        <v>902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2:22" ht="45" customHeight="1" x14ac:dyDescent="0.35">
      <c r="B54" s="12">
        <v>50</v>
      </c>
      <c r="C54" s="19" t="s">
        <v>160</v>
      </c>
      <c r="D54" s="22" t="s">
        <v>161</v>
      </c>
      <c r="E54" s="14" t="s">
        <v>162</v>
      </c>
      <c r="F54" s="15" t="s">
        <v>163</v>
      </c>
      <c r="G54" s="16" t="s">
        <v>903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2:22" ht="45" customHeight="1" x14ac:dyDescent="0.35">
      <c r="B55" s="12">
        <v>51</v>
      </c>
      <c r="C55" s="13" t="s">
        <v>164</v>
      </c>
      <c r="D55" s="13" t="s">
        <v>165</v>
      </c>
      <c r="E55" s="14" t="s">
        <v>162</v>
      </c>
      <c r="F55" s="15" t="s">
        <v>166</v>
      </c>
      <c r="G55" s="16" t="s">
        <v>904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2:22" ht="45" customHeight="1" x14ac:dyDescent="0.35">
      <c r="B56" s="12">
        <v>52</v>
      </c>
      <c r="C56" s="23" t="s">
        <v>167</v>
      </c>
      <c r="D56" s="24" t="s">
        <v>168</v>
      </c>
      <c r="E56" s="23" t="s">
        <v>162</v>
      </c>
      <c r="F56" s="25" t="s">
        <v>169</v>
      </c>
      <c r="G56" s="26" t="s">
        <v>905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2:22" ht="45" customHeight="1" x14ac:dyDescent="0.35">
      <c r="B57" s="12">
        <v>53</v>
      </c>
      <c r="C57" s="23" t="s">
        <v>170</v>
      </c>
      <c r="D57" s="24" t="s">
        <v>171</v>
      </c>
      <c r="E57" s="23" t="s">
        <v>162</v>
      </c>
      <c r="F57" s="25" t="s">
        <v>172</v>
      </c>
      <c r="G57" s="26" t="s">
        <v>906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2:22" ht="45" customHeight="1" x14ac:dyDescent="0.35">
      <c r="B58" s="12">
        <v>54</v>
      </c>
      <c r="C58" s="23" t="s">
        <v>173</v>
      </c>
      <c r="D58" s="24" t="s">
        <v>174</v>
      </c>
      <c r="E58" s="23" t="s">
        <v>162</v>
      </c>
      <c r="F58" s="25" t="s">
        <v>175</v>
      </c>
      <c r="G58" s="26" t="s">
        <v>907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2:22" ht="45" customHeight="1" x14ac:dyDescent="0.35">
      <c r="B59" s="12">
        <v>55</v>
      </c>
      <c r="C59" s="23" t="s">
        <v>176</v>
      </c>
      <c r="D59" s="24" t="s">
        <v>177</v>
      </c>
      <c r="E59" s="23" t="s">
        <v>162</v>
      </c>
      <c r="F59" s="27" t="s">
        <v>178</v>
      </c>
      <c r="G59" s="26" t="s">
        <v>908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2:22" ht="45" customHeight="1" x14ac:dyDescent="0.35">
      <c r="B60" s="12">
        <v>56</v>
      </c>
      <c r="C60" s="23" t="s">
        <v>179</v>
      </c>
      <c r="D60" s="24" t="s">
        <v>180</v>
      </c>
      <c r="E60" s="23" t="s">
        <v>162</v>
      </c>
      <c r="F60" s="25" t="s">
        <v>181</v>
      </c>
      <c r="G60" s="26" t="s">
        <v>909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2:22" ht="45" customHeight="1" x14ac:dyDescent="0.35">
      <c r="B61" s="12">
        <v>57</v>
      </c>
      <c r="C61" s="23" t="s">
        <v>182</v>
      </c>
      <c r="D61" s="24" t="s">
        <v>183</v>
      </c>
      <c r="E61" s="23" t="s">
        <v>162</v>
      </c>
      <c r="F61" s="25" t="s">
        <v>184</v>
      </c>
      <c r="G61" s="26" t="s">
        <v>910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2:22" ht="45" customHeight="1" x14ac:dyDescent="0.35">
      <c r="B62" s="12">
        <v>58</v>
      </c>
      <c r="C62" s="23" t="s">
        <v>185</v>
      </c>
      <c r="D62" s="24" t="s">
        <v>186</v>
      </c>
      <c r="E62" s="23" t="s">
        <v>162</v>
      </c>
      <c r="F62" s="27" t="s">
        <v>187</v>
      </c>
      <c r="G62" s="26" t="s">
        <v>911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2:22" ht="45" customHeight="1" x14ac:dyDescent="0.35">
      <c r="B63" s="12">
        <v>59</v>
      </c>
      <c r="C63" s="23" t="s">
        <v>188</v>
      </c>
      <c r="D63" s="24" t="s">
        <v>189</v>
      </c>
      <c r="E63" s="23" t="s">
        <v>162</v>
      </c>
      <c r="F63" s="25" t="s">
        <v>190</v>
      </c>
      <c r="G63" s="26" t="s">
        <v>912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2:22" ht="45" customHeight="1" x14ac:dyDescent="0.35">
      <c r="B64" s="12">
        <v>60</v>
      </c>
      <c r="C64" s="23" t="s">
        <v>191</v>
      </c>
      <c r="D64" s="24" t="s">
        <v>192</v>
      </c>
      <c r="E64" s="23" t="s">
        <v>162</v>
      </c>
      <c r="F64" s="25" t="s">
        <v>193</v>
      </c>
      <c r="G64" s="26" t="s">
        <v>913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2:22" ht="45" customHeight="1" x14ac:dyDescent="0.35">
      <c r="B65" s="12">
        <v>61</v>
      </c>
      <c r="C65" s="17" t="s">
        <v>194</v>
      </c>
      <c r="D65" s="18" t="s">
        <v>195</v>
      </c>
      <c r="E65" s="14" t="s">
        <v>162</v>
      </c>
      <c r="F65" s="15" t="s">
        <v>196</v>
      </c>
      <c r="G65" s="16" t="s">
        <v>914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2:22" ht="45" customHeight="1" x14ac:dyDescent="0.35">
      <c r="B66" s="12">
        <v>62</v>
      </c>
      <c r="C66" s="17" t="s">
        <v>197</v>
      </c>
      <c r="D66" s="18" t="s">
        <v>198</v>
      </c>
      <c r="E66" s="14" t="s">
        <v>162</v>
      </c>
      <c r="F66" s="15" t="s">
        <v>199</v>
      </c>
      <c r="G66" s="16" t="s">
        <v>915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2:22" ht="45" customHeight="1" x14ac:dyDescent="0.35">
      <c r="B67" s="12">
        <v>63</v>
      </c>
      <c r="C67" s="17" t="s">
        <v>200</v>
      </c>
      <c r="D67" s="18" t="s">
        <v>201</v>
      </c>
      <c r="E67" s="14" t="s">
        <v>162</v>
      </c>
      <c r="F67" s="15" t="s">
        <v>202</v>
      </c>
      <c r="G67" s="16" t="s">
        <v>916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2:22" ht="45" customHeight="1" x14ac:dyDescent="0.35">
      <c r="B68" s="12">
        <v>64</v>
      </c>
      <c r="C68" s="14" t="s">
        <v>203</v>
      </c>
      <c r="D68" s="18" t="s">
        <v>204</v>
      </c>
      <c r="E68" s="14" t="s">
        <v>205</v>
      </c>
      <c r="F68" s="15" t="s">
        <v>206</v>
      </c>
      <c r="G68" s="16" t="s">
        <v>917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2:22" ht="45" customHeight="1" x14ac:dyDescent="0.35">
      <c r="B69" s="12">
        <v>65</v>
      </c>
      <c r="C69" s="19" t="s">
        <v>207</v>
      </c>
      <c r="D69" s="18" t="s">
        <v>208</v>
      </c>
      <c r="E69" s="14" t="s">
        <v>209</v>
      </c>
      <c r="F69" s="15" t="s">
        <v>210</v>
      </c>
      <c r="G69" s="16" t="s">
        <v>918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2:22" ht="45" customHeight="1" x14ac:dyDescent="0.35">
      <c r="B70" s="12">
        <v>66</v>
      </c>
      <c r="C70" s="19" t="s">
        <v>211</v>
      </c>
      <c r="D70" s="18" t="s">
        <v>212</v>
      </c>
      <c r="E70" s="14" t="s">
        <v>209</v>
      </c>
      <c r="F70" s="15" t="s">
        <v>213</v>
      </c>
      <c r="G70" s="16" t="s">
        <v>919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2:22" ht="45" customHeight="1" x14ac:dyDescent="0.35">
      <c r="B71" s="12">
        <v>67</v>
      </c>
      <c r="C71" s="19" t="s">
        <v>214</v>
      </c>
      <c r="D71" s="18" t="s">
        <v>215</v>
      </c>
      <c r="E71" s="14" t="s">
        <v>209</v>
      </c>
      <c r="F71" s="15" t="s">
        <v>216</v>
      </c>
      <c r="G71" s="16" t="s">
        <v>920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2:22" ht="45" customHeight="1" x14ac:dyDescent="0.35">
      <c r="B72" s="12">
        <v>68</v>
      </c>
      <c r="C72" s="17" t="s">
        <v>217</v>
      </c>
      <c r="D72" s="18" t="s">
        <v>218</v>
      </c>
      <c r="E72" s="14" t="s">
        <v>219</v>
      </c>
      <c r="F72" s="15" t="s">
        <v>220</v>
      </c>
      <c r="G72" s="16" t="s">
        <v>921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2:22" ht="45" customHeight="1" x14ac:dyDescent="0.35">
      <c r="B73" s="12">
        <v>69</v>
      </c>
      <c r="C73" s="17" t="s">
        <v>221</v>
      </c>
      <c r="D73" s="18" t="s">
        <v>222</v>
      </c>
      <c r="E73" s="14" t="s">
        <v>219</v>
      </c>
      <c r="F73" s="15" t="s">
        <v>223</v>
      </c>
      <c r="G73" s="16" t="s">
        <v>922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2:22" ht="45" customHeight="1" x14ac:dyDescent="0.35">
      <c r="B74" s="12">
        <v>70</v>
      </c>
      <c r="C74" s="17" t="s">
        <v>224</v>
      </c>
      <c r="D74" s="18" t="s">
        <v>225</v>
      </c>
      <c r="E74" s="14" t="s">
        <v>219</v>
      </c>
      <c r="F74" s="15" t="s">
        <v>226</v>
      </c>
      <c r="G74" s="16" t="s">
        <v>923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2:22" ht="45" customHeight="1" x14ac:dyDescent="0.35">
      <c r="B75" s="12">
        <v>71</v>
      </c>
      <c r="C75" s="17" t="s">
        <v>227</v>
      </c>
      <c r="D75" s="18" t="s">
        <v>228</v>
      </c>
      <c r="E75" s="14" t="s">
        <v>219</v>
      </c>
      <c r="F75" s="15" t="s">
        <v>229</v>
      </c>
      <c r="G75" s="16" t="s">
        <v>924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2:22" ht="45" customHeight="1" x14ac:dyDescent="0.35">
      <c r="B76" s="12">
        <v>72</v>
      </c>
      <c r="C76" s="19" t="s">
        <v>230</v>
      </c>
      <c r="D76" s="18" t="s">
        <v>231</v>
      </c>
      <c r="E76" s="14" t="s">
        <v>219</v>
      </c>
      <c r="F76" s="15" t="s">
        <v>232</v>
      </c>
      <c r="G76" s="16" t="s">
        <v>925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2:22" ht="45" customHeight="1" x14ac:dyDescent="0.35">
      <c r="B77" s="12">
        <v>73</v>
      </c>
      <c r="C77" s="17" t="s">
        <v>233</v>
      </c>
      <c r="D77" s="18" t="s">
        <v>234</v>
      </c>
      <c r="E77" s="14" t="s">
        <v>219</v>
      </c>
      <c r="F77" s="15" t="s">
        <v>235</v>
      </c>
      <c r="G77" s="16" t="s">
        <v>926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2:22" ht="45" customHeight="1" x14ac:dyDescent="0.35">
      <c r="B78" s="12">
        <v>74</v>
      </c>
      <c r="C78" s="17" t="s">
        <v>236</v>
      </c>
      <c r="D78" s="18" t="s">
        <v>237</v>
      </c>
      <c r="E78" s="14" t="s">
        <v>219</v>
      </c>
      <c r="F78" s="15" t="s">
        <v>238</v>
      </c>
      <c r="G78" s="16" t="s">
        <v>927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2:22" ht="45" customHeight="1" x14ac:dyDescent="0.35">
      <c r="B79" s="12">
        <v>75</v>
      </c>
      <c r="C79" s="17" t="s">
        <v>239</v>
      </c>
      <c r="D79" s="18" t="s">
        <v>240</v>
      </c>
      <c r="E79" s="14" t="s">
        <v>219</v>
      </c>
      <c r="F79" s="15" t="s">
        <v>241</v>
      </c>
      <c r="G79" s="16" t="s">
        <v>928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2:22" ht="45" customHeight="1" x14ac:dyDescent="0.35">
      <c r="B80" s="12">
        <v>76</v>
      </c>
      <c r="C80" s="17" t="s">
        <v>242</v>
      </c>
      <c r="D80" s="18" t="s">
        <v>243</v>
      </c>
      <c r="E80" s="14" t="s">
        <v>219</v>
      </c>
      <c r="F80" s="15" t="s">
        <v>244</v>
      </c>
      <c r="G80" s="16" t="s">
        <v>929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2:22" ht="45" customHeight="1" x14ac:dyDescent="0.35">
      <c r="B81" s="12">
        <v>77</v>
      </c>
      <c r="C81" s="17" t="s">
        <v>245</v>
      </c>
      <c r="D81" s="18" t="s">
        <v>246</v>
      </c>
      <c r="E81" s="14" t="s">
        <v>219</v>
      </c>
      <c r="F81" s="15" t="s">
        <v>247</v>
      </c>
      <c r="G81" s="16" t="s">
        <v>930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2:22" ht="45" customHeight="1" x14ac:dyDescent="0.35">
      <c r="B82" s="12">
        <v>78</v>
      </c>
      <c r="C82" s="17" t="s">
        <v>248</v>
      </c>
      <c r="D82" s="18" t="s">
        <v>249</v>
      </c>
      <c r="E82" s="14" t="s">
        <v>219</v>
      </c>
      <c r="F82" s="15" t="s">
        <v>250</v>
      </c>
      <c r="G82" s="16" t="s">
        <v>931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2:22" ht="45" customHeight="1" x14ac:dyDescent="0.35">
      <c r="B83" s="12">
        <v>79</v>
      </c>
      <c r="C83" s="17" t="s">
        <v>251</v>
      </c>
      <c r="D83" s="18" t="s">
        <v>252</v>
      </c>
      <c r="E83" s="14" t="s">
        <v>219</v>
      </c>
      <c r="F83" s="15" t="s">
        <v>253</v>
      </c>
      <c r="G83" s="16" t="s">
        <v>932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2:22" ht="45" customHeight="1" x14ac:dyDescent="0.35">
      <c r="B84" s="12">
        <v>80</v>
      </c>
      <c r="C84" s="17" t="s">
        <v>254</v>
      </c>
      <c r="D84" s="18" t="s">
        <v>255</v>
      </c>
      <c r="E84" s="14" t="s">
        <v>219</v>
      </c>
      <c r="F84" s="15" t="s">
        <v>256</v>
      </c>
      <c r="G84" s="16" t="s">
        <v>933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2:22" ht="45" customHeight="1" x14ac:dyDescent="0.35">
      <c r="B85" s="12">
        <v>81</v>
      </c>
      <c r="C85" s="17" t="s">
        <v>257</v>
      </c>
      <c r="D85" s="18" t="s">
        <v>258</v>
      </c>
      <c r="E85" s="14" t="s">
        <v>219</v>
      </c>
      <c r="F85" s="15" t="s">
        <v>259</v>
      </c>
      <c r="G85" s="16" t="s">
        <v>934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2:22" ht="45" customHeight="1" x14ac:dyDescent="0.35">
      <c r="B86" s="12">
        <v>82</v>
      </c>
      <c r="C86" s="17" t="s">
        <v>260</v>
      </c>
      <c r="D86" s="18" t="s">
        <v>261</v>
      </c>
      <c r="E86" s="14" t="s">
        <v>219</v>
      </c>
      <c r="F86" s="15" t="s">
        <v>262</v>
      </c>
      <c r="G86" s="16" t="s">
        <v>935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2:22" ht="45" customHeight="1" x14ac:dyDescent="0.35">
      <c r="B87" s="12">
        <v>83</v>
      </c>
      <c r="C87" s="17" t="s">
        <v>263</v>
      </c>
      <c r="D87" s="18" t="s">
        <v>264</v>
      </c>
      <c r="E87" s="14" t="s">
        <v>219</v>
      </c>
      <c r="F87" s="15" t="s">
        <v>265</v>
      </c>
      <c r="G87" s="16" t="s">
        <v>936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2:22" ht="45" customHeight="1" x14ac:dyDescent="0.35">
      <c r="B88" s="12">
        <v>84</v>
      </c>
      <c r="C88" s="17" t="s">
        <v>266</v>
      </c>
      <c r="D88" s="18" t="s">
        <v>267</v>
      </c>
      <c r="E88" s="14" t="s">
        <v>219</v>
      </c>
      <c r="F88" s="15" t="s">
        <v>268</v>
      </c>
      <c r="G88" s="16" t="s">
        <v>937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2:22" ht="45" customHeight="1" x14ac:dyDescent="0.35">
      <c r="B89" s="12">
        <v>85</v>
      </c>
      <c r="C89" s="17" t="s">
        <v>269</v>
      </c>
      <c r="D89" s="18" t="s">
        <v>270</v>
      </c>
      <c r="E89" s="14" t="s">
        <v>219</v>
      </c>
      <c r="F89" s="15" t="s">
        <v>271</v>
      </c>
      <c r="G89" s="16" t="s">
        <v>938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2:22" ht="45" customHeight="1" x14ac:dyDescent="0.35">
      <c r="B90" s="12">
        <v>86</v>
      </c>
      <c r="C90" s="17" t="s">
        <v>272</v>
      </c>
      <c r="D90" s="18" t="s">
        <v>273</v>
      </c>
      <c r="E90" s="14" t="s">
        <v>219</v>
      </c>
      <c r="F90" s="15" t="s">
        <v>274</v>
      </c>
      <c r="G90" s="16" t="s">
        <v>939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2:22" ht="45" customHeight="1" x14ac:dyDescent="0.35">
      <c r="B91" s="12">
        <v>87</v>
      </c>
      <c r="C91" s="17" t="s">
        <v>275</v>
      </c>
      <c r="D91" s="18" t="s">
        <v>276</v>
      </c>
      <c r="E91" s="14" t="s">
        <v>219</v>
      </c>
      <c r="F91" s="15" t="s">
        <v>277</v>
      </c>
      <c r="G91" s="16" t="s">
        <v>940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2:22" ht="45" customHeight="1" x14ac:dyDescent="0.35">
      <c r="B92" s="12">
        <v>88</v>
      </c>
      <c r="C92" s="17" t="s">
        <v>278</v>
      </c>
      <c r="D92" s="18" t="s">
        <v>279</v>
      </c>
      <c r="E92" s="14" t="s">
        <v>219</v>
      </c>
      <c r="F92" s="20" t="s">
        <v>280</v>
      </c>
      <c r="G92" s="16" t="s">
        <v>941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2:22" ht="45" customHeight="1" x14ac:dyDescent="0.35">
      <c r="B93" s="12">
        <v>89</v>
      </c>
      <c r="C93" s="17" t="s">
        <v>281</v>
      </c>
      <c r="D93" s="18" t="s">
        <v>282</v>
      </c>
      <c r="E93" s="14" t="s">
        <v>219</v>
      </c>
      <c r="F93" s="15" t="s">
        <v>283</v>
      </c>
      <c r="G93" s="16" t="s">
        <v>942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2:22" ht="45" customHeight="1" x14ac:dyDescent="0.35">
      <c r="B94" s="12">
        <v>90</v>
      </c>
      <c r="C94" s="17" t="s">
        <v>284</v>
      </c>
      <c r="D94" s="18" t="s">
        <v>285</v>
      </c>
      <c r="E94" s="14" t="s">
        <v>219</v>
      </c>
      <c r="F94" s="20" t="s">
        <v>286</v>
      </c>
      <c r="G94" s="16" t="s">
        <v>943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2:22" ht="45" customHeight="1" x14ac:dyDescent="0.35">
      <c r="B95" s="12">
        <v>91</v>
      </c>
      <c r="C95" s="17" t="s">
        <v>287</v>
      </c>
      <c r="D95" s="18" t="s">
        <v>288</v>
      </c>
      <c r="E95" s="14" t="s">
        <v>219</v>
      </c>
      <c r="F95" s="15" t="s">
        <v>289</v>
      </c>
      <c r="G95" s="16" t="s">
        <v>944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2:22" ht="45" customHeight="1" x14ac:dyDescent="0.35">
      <c r="B96" s="12">
        <v>92</v>
      </c>
      <c r="C96" s="17" t="s">
        <v>290</v>
      </c>
      <c r="D96" s="17" t="s">
        <v>291</v>
      </c>
      <c r="E96" s="14" t="s">
        <v>219</v>
      </c>
      <c r="F96" s="15" t="s">
        <v>292</v>
      </c>
      <c r="G96" s="16" t="s">
        <v>945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2:22" ht="45" customHeight="1" x14ac:dyDescent="0.35">
      <c r="B97" s="12">
        <v>93</v>
      </c>
      <c r="C97" s="17" t="s">
        <v>293</v>
      </c>
      <c r="D97" s="18" t="s">
        <v>294</v>
      </c>
      <c r="E97" s="14" t="s">
        <v>219</v>
      </c>
      <c r="F97" s="15" t="s">
        <v>295</v>
      </c>
      <c r="G97" s="16" t="s">
        <v>946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spans="2:22" ht="45" customHeight="1" x14ac:dyDescent="0.35">
      <c r="B98" s="12">
        <v>94</v>
      </c>
      <c r="C98" s="19" t="s">
        <v>296</v>
      </c>
      <c r="D98" s="18" t="s">
        <v>297</v>
      </c>
      <c r="E98" s="14" t="s">
        <v>219</v>
      </c>
      <c r="F98" s="15" t="s">
        <v>298</v>
      </c>
      <c r="G98" s="16" t="s">
        <v>947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spans="2:22" ht="45" customHeight="1" x14ac:dyDescent="0.35">
      <c r="B99" s="12">
        <v>95</v>
      </c>
      <c r="C99" s="17" t="s">
        <v>299</v>
      </c>
      <c r="D99" s="18" t="s">
        <v>300</v>
      </c>
      <c r="E99" s="14" t="s">
        <v>219</v>
      </c>
      <c r="F99" s="15" t="s">
        <v>301</v>
      </c>
      <c r="G99" s="16" t="s">
        <v>948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2:22" ht="45" customHeight="1" x14ac:dyDescent="0.35">
      <c r="B100" s="12">
        <v>96</v>
      </c>
      <c r="C100" s="17" t="s">
        <v>302</v>
      </c>
      <c r="D100" s="18" t="s">
        <v>300</v>
      </c>
      <c r="E100" s="14" t="s">
        <v>219</v>
      </c>
      <c r="F100" s="15" t="s">
        <v>303</v>
      </c>
      <c r="G100" s="16" t="s">
        <v>949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2:22" ht="45" customHeight="1" x14ac:dyDescent="0.35">
      <c r="B101" s="12">
        <v>97</v>
      </c>
      <c r="C101" s="17" t="s">
        <v>304</v>
      </c>
      <c r="D101" s="18" t="s">
        <v>305</v>
      </c>
      <c r="E101" s="14" t="s">
        <v>219</v>
      </c>
      <c r="F101" s="15" t="s">
        <v>306</v>
      </c>
      <c r="G101" s="16" t="s">
        <v>950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2:22" ht="45" customHeight="1" x14ac:dyDescent="0.35">
      <c r="B102" s="12">
        <v>98</v>
      </c>
      <c r="C102" s="17" t="s">
        <v>307</v>
      </c>
      <c r="D102" s="18" t="s">
        <v>308</v>
      </c>
      <c r="E102" s="14" t="s">
        <v>219</v>
      </c>
      <c r="F102" s="15" t="s">
        <v>309</v>
      </c>
      <c r="G102" s="16" t="s">
        <v>951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 ht="45" customHeight="1" x14ac:dyDescent="0.35">
      <c r="B103" s="12">
        <v>99</v>
      </c>
      <c r="C103" s="17" t="s">
        <v>310</v>
      </c>
      <c r="D103" s="18" t="s">
        <v>311</v>
      </c>
      <c r="E103" s="14" t="s">
        <v>219</v>
      </c>
      <c r="F103" s="15" t="s">
        <v>312</v>
      </c>
      <c r="G103" s="16" t="s">
        <v>952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 ht="45" customHeight="1" x14ac:dyDescent="0.35">
      <c r="B104" s="12">
        <v>100</v>
      </c>
      <c r="C104" s="17" t="s">
        <v>313</v>
      </c>
      <c r="D104" s="18" t="s">
        <v>314</v>
      </c>
      <c r="E104" s="14" t="s">
        <v>219</v>
      </c>
      <c r="F104" s="15" t="s">
        <v>315</v>
      </c>
      <c r="G104" s="16" t="s">
        <v>953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2:22" ht="45" customHeight="1" x14ac:dyDescent="0.35">
      <c r="B105" s="12">
        <v>101</v>
      </c>
      <c r="C105" s="17" t="s">
        <v>316</v>
      </c>
      <c r="D105" s="18" t="s">
        <v>317</v>
      </c>
      <c r="E105" s="14" t="s">
        <v>219</v>
      </c>
      <c r="F105" s="15" t="s">
        <v>318</v>
      </c>
      <c r="G105" s="16" t="s">
        <v>954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2:22" ht="45" customHeight="1" x14ac:dyDescent="0.35">
      <c r="B106" s="12">
        <v>102</v>
      </c>
      <c r="C106" s="17" t="s">
        <v>319</v>
      </c>
      <c r="D106" s="18" t="s">
        <v>320</v>
      </c>
      <c r="E106" s="14" t="s">
        <v>219</v>
      </c>
      <c r="F106" s="15" t="s">
        <v>321</v>
      </c>
      <c r="G106" s="16" t="s">
        <v>955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spans="2:22" ht="45" customHeight="1" x14ac:dyDescent="0.35">
      <c r="B107" s="12">
        <v>103</v>
      </c>
      <c r="C107" s="19" t="s">
        <v>322</v>
      </c>
      <c r="D107" s="18" t="s">
        <v>323</v>
      </c>
      <c r="E107" s="14" t="s">
        <v>219</v>
      </c>
      <c r="F107" s="15" t="s">
        <v>324</v>
      </c>
      <c r="G107" s="16" t="s">
        <v>956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2:22" ht="45" customHeight="1" x14ac:dyDescent="0.35">
      <c r="B108" s="12">
        <v>104</v>
      </c>
      <c r="C108" s="17" t="s">
        <v>325</v>
      </c>
      <c r="D108" s="18" t="s">
        <v>326</v>
      </c>
      <c r="E108" s="14" t="s">
        <v>219</v>
      </c>
      <c r="F108" s="15" t="s">
        <v>327</v>
      </c>
      <c r="G108" s="16" t="s">
        <v>957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2:22" ht="45" customHeight="1" x14ac:dyDescent="0.35">
      <c r="B109" s="12">
        <v>105</v>
      </c>
      <c r="C109" s="17" t="s">
        <v>328</v>
      </c>
      <c r="D109" s="18" t="s">
        <v>329</v>
      </c>
      <c r="E109" s="14" t="s">
        <v>219</v>
      </c>
      <c r="F109" s="15" t="s">
        <v>330</v>
      </c>
      <c r="G109" s="16" t="s">
        <v>958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2:22" ht="45" customHeight="1" x14ac:dyDescent="0.35">
      <c r="B110" s="12">
        <v>106</v>
      </c>
      <c r="C110" s="19" t="s">
        <v>331</v>
      </c>
      <c r="D110" s="18" t="s">
        <v>332</v>
      </c>
      <c r="E110" s="14" t="s">
        <v>219</v>
      </c>
      <c r="F110" s="15" t="s">
        <v>333</v>
      </c>
      <c r="G110" s="16" t="s">
        <v>959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2:22" ht="45" customHeight="1" x14ac:dyDescent="0.35">
      <c r="B111" s="12">
        <v>107</v>
      </c>
      <c r="C111" s="17" t="s">
        <v>334</v>
      </c>
      <c r="D111" s="18" t="s">
        <v>335</v>
      </c>
      <c r="E111" s="14" t="s">
        <v>219</v>
      </c>
      <c r="F111" s="15" t="s">
        <v>336</v>
      </c>
      <c r="G111" s="16" t="s">
        <v>960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spans="2:22" ht="45" customHeight="1" x14ac:dyDescent="0.35">
      <c r="B112" s="12">
        <v>108</v>
      </c>
      <c r="C112" s="17" t="s">
        <v>337</v>
      </c>
      <c r="D112" s="18" t="s">
        <v>338</v>
      </c>
      <c r="E112" s="14" t="s">
        <v>219</v>
      </c>
      <c r="F112" s="15" t="s">
        <v>339</v>
      </c>
      <c r="G112" s="16" t="s">
        <v>961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spans="2:22" ht="45" customHeight="1" x14ac:dyDescent="0.35">
      <c r="B113" s="12">
        <v>109</v>
      </c>
      <c r="C113" s="17" t="s">
        <v>340</v>
      </c>
      <c r="D113" s="18" t="s">
        <v>341</v>
      </c>
      <c r="E113" s="14" t="s">
        <v>219</v>
      </c>
      <c r="F113" s="15" t="s">
        <v>342</v>
      </c>
      <c r="G113" s="16" t="s">
        <v>962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spans="2:22" ht="45" customHeight="1" x14ac:dyDescent="0.35">
      <c r="B114" s="12">
        <v>110</v>
      </c>
      <c r="C114" s="17" t="s">
        <v>343</v>
      </c>
      <c r="D114" s="18" t="s">
        <v>344</v>
      </c>
      <c r="E114" s="14" t="s">
        <v>219</v>
      </c>
      <c r="F114" s="15" t="s">
        <v>345</v>
      </c>
      <c r="G114" s="16" t="s">
        <v>963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2:22" ht="45" customHeight="1" x14ac:dyDescent="0.35">
      <c r="B115" s="12">
        <v>111</v>
      </c>
      <c r="C115" s="19" t="s">
        <v>346</v>
      </c>
      <c r="D115" s="18" t="s">
        <v>347</v>
      </c>
      <c r="E115" s="14" t="s">
        <v>219</v>
      </c>
      <c r="F115" s="15" t="s">
        <v>348</v>
      </c>
      <c r="G115" s="16" t="s">
        <v>964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2:22" ht="45" customHeight="1" x14ac:dyDescent="0.35">
      <c r="B116" s="12">
        <v>112</v>
      </c>
      <c r="C116" s="17" t="s">
        <v>349</v>
      </c>
      <c r="D116" s="18" t="s">
        <v>350</v>
      </c>
      <c r="E116" s="14" t="s">
        <v>219</v>
      </c>
      <c r="F116" s="15" t="s">
        <v>351</v>
      </c>
      <c r="G116" s="16" t="s">
        <v>965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2:22" ht="45" customHeight="1" x14ac:dyDescent="0.35">
      <c r="B117" s="12">
        <v>113</v>
      </c>
      <c r="C117" s="17" t="s">
        <v>352</v>
      </c>
      <c r="D117" s="18" t="s">
        <v>353</v>
      </c>
      <c r="E117" s="14" t="s">
        <v>219</v>
      </c>
      <c r="F117" s="15" t="s">
        <v>354</v>
      </c>
      <c r="G117" s="16" t="s">
        <v>966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2:22" ht="45" customHeight="1" x14ac:dyDescent="0.35">
      <c r="B118" s="12">
        <v>114</v>
      </c>
      <c r="C118" s="17" t="s">
        <v>355</v>
      </c>
      <c r="D118" s="18" t="s">
        <v>356</v>
      </c>
      <c r="E118" s="14" t="s">
        <v>219</v>
      </c>
      <c r="F118" s="15" t="s">
        <v>357</v>
      </c>
      <c r="G118" s="16" t="s">
        <v>967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spans="2:22" ht="45" customHeight="1" x14ac:dyDescent="0.35">
      <c r="B119" s="12">
        <v>115</v>
      </c>
      <c r="C119" s="28" t="s">
        <v>358</v>
      </c>
      <c r="D119" s="18"/>
      <c r="E119" s="14" t="s">
        <v>219</v>
      </c>
      <c r="F119" s="15" t="s">
        <v>359</v>
      </c>
      <c r="G119" s="16" t="s">
        <v>968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spans="2:22" ht="45" customHeight="1" x14ac:dyDescent="0.35">
      <c r="B120" s="12">
        <v>116</v>
      </c>
      <c r="C120" s="17" t="s">
        <v>360</v>
      </c>
      <c r="D120" s="18" t="s">
        <v>361</v>
      </c>
      <c r="E120" s="14" t="s">
        <v>219</v>
      </c>
      <c r="F120" s="20" t="s">
        <v>362</v>
      </c>
      <c r="G120" s="16" t="s">
        <v>969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spans="2:22" ht="45" customHeight="1" x14ac:dyDescent="0.35">
      <c r="B121" s="12">
        <v>117</v>
      </c>
      <c r="C121" s="17" t="s">
        <v>363</v>
      </c>
      <c r="D121" s="18" t="s">
        <v>364</v>
      </c>
      <c r="E121" s="14" t="s">
        <v>219</v>
      </c>
      <c r="F121" s="15" t="s">
        <v>365</v>
      </c>
      <c r="G121" s="16" t="s">
        <v>970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2:22" ht="45" customHeight="1" x14ac:dyDescent="0.35">
      <c r="B122" s="12">
        <v>118</v>
      </c>
      <c r="C122" s="17" t="s">
        <v>366</v>
      </c>
      <c r="D122" s="18" t="s">
        <v>367</v>
      </c>
      <c r="E122" s="14" t="s">
        <v>219</v>
      </c>
      <c r="F122" s="15" t="s">
        <v>368</v>
      </c>
      <c r="G122" s="16" t="s">
        <v>971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2:22" ht="45" customHeight="1" x14ac:dyDescent="0.35">
      <c r="B123" s="12">
        <v>119</v>
      </c>
      <c r="C123" s="17" t="s">
        <v>369</v>
      </c>
      <c r="D123" s="18" t="s">
        <v>370</v>
      </c>
      <c r="E123" s="14" t="s">
        <v>219</v>
      </c>
      <c r="F123" s="15" t="s">
        <v>371</v>
      </c>
      <c r="G123" s="16" t="s">
        <v>972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2:22" ht="45" customHeight="1" x14ac:dyDescent="0.35">
      <c r="B124" s="12">
        <v>120</v>
      </c>
      <c r="C124" s="17" t="s">
        <v>372</v>
      </c>
      <c r="D124" s="18" t="s">
        <v>373</v>
      </c>
      <c r="E124" s="14" t="s">
        <v>219</v>
      </c>
      <c r="F124" s="15" t="s">
        <v>374</v>
      </c>
      <c r="G124" s="16" t="s">
        <v>973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2:22" ht="45" customHeight="1" x14ac:dyDescent="0.35">
      <c r="B125" s="12">
        <v>121</v>
      </c>
      <c r="C125" s="17" t="s">
        <v>375</v>
      </c>
      <c r="D125" s="18" t="s">
        <v>376</v>
      </c>
      <c r="E125" s="14" t="s">
        <v>219</v>
      </c>
      <c r="F125" s="15" t="s">
        <v>377</v>
      </c>
      <c r="G125" s="16" t="s">
        <v>974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spans="2:22" ht="45" customHeight="1" x14ac:dyDescent="0.35">
      <c r="B126" s="12">
        <v>122</v>
      </c>
      <c r="C126" s="17" t="s">
        <v>378</v>
      </c>
      <c r="D126" s="18" t="s">
        <v>379</v>
      </c>
      <c r="E126" s="14" t="s">
        <v>219</v>
      </c>
      <c r="F126" s="15" t="s">
        <v>380</v>
      </c>
      <c r="G126" s="16" t="s">
        <v>975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spans="2:22" ht="45" customHeight="1" x14ac:dyDescent="0.35">
      <c r="B127" s="12">
        <v>123</v>
      </c>
      <c r="C127" s="17" t="s">
        <v>381</v>
      </c>
      <c r="D127" s="18" t="s">
        <v>382</v>
      </c>
      <c r="E127" s="14" t="s">
        <v>219</v>
      </c>
      <c r="F127" s="15" t="s">
        <v>383</v>
      </c>
      <c r="G127" s="16" t="s">
        <v>976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spans="2:22" ht="45" customHeight="1" x14ac:dyDescent="0.35">
      <c r="B128" s="12">
        <v>124</v>
      </c>
      <c r="C128" s="17" t="s">
        <v>384</v>
      </c>
      <c r="D128" s="18" t="s">
        <v>385</v>
      </c>
      <c r="E128" s="19" t="s">
        <v>219</v>
      </c>
      <c r="F128" s="20" t="s">
        <v>386</v>
      </c>
      <c r="G128" s="21" t="s">
        <v>977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2:22" ht="45" customHeight="1" x14ac:dyDescent="0.35">
      <c r="B129" s="12">
        <v>125</v>
      </c>
      <c r="C129" s="17" t="s">
        <v>387</v>
      </c>
      <c r="D129" s="18" t="s">
        <v>388</v>
      </c>
      <c r="E129" s="14" t="s">
        <v>219</v>
      </c>
      <c r="F129" s="20" t="s">
        <v>389</v>
      </c>
      <c r="G129" s="16" t="s">
        <v>978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2:22" ht="45" customHeight="1" x14ac:dyDescent="0.35">
      <c r="B130" s="12">
        <v>126</v>
      </c>
      <c r="C130" s="17" t="s">
        <v>390</v>
      </c>
      <c r="D130" s="18" t="s">
        <v>391</v>
      </c>
      <c r="E130" s="14" t="s">
        <v>219</v>
      </c>
      <c r="F130" s="15" t="s">
        <v>392</v>
      </c>
      <c r="G130" s="16" t="s">
        <v>979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2:22" ht="45" customHeight="1" x14ac:dyDescent="0.35">
      <c r="B131" s="12">
        <v>127</v>
      </c>
      <c r="C131" s="17" t="s">
        <v>393</v>
      </c>
      <c r="D131" s="18" t="s">
        <v>394</v>
      </c>
      <c r="E131" s="14" t="s">
        <v>219</v>
      </c>
      <c r="F131" s="15" t="s">
        <v>395</v>
      </c>
      <c r="G131" s="16" t="s">
        <v>980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2:22" ht="45" customHeight="1" x14ac:dyDescent="0.35">
      <c r="B132" s="12">
        <v>128</v>
      </c>
      <c r="C132" s="17" t="s">
        <v>396</v>
      </c>
      <c r="D132" s="18" t="s">
        <v>397</v>
      </c>
      <c r="E132" s="14" t="s">
        <v>219</v>
      </c>
      <c r="F132" s="15" t="s">
        <v>398</v>
      </c>
      <c r="G132" s="16" t="s">
        <v>981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spans="2:22" ht="45" customHeight="1" x14ac:dyDescent="0.35">
      <c r="B133" s="12">
        <v>129</v>
      </c>
      <c r="C133" s="17" t="s">
        <v>399</v>
      </c>
      <c r="D133" s="18" t="s">
        <v>400</v>
      </c>
      <c r="E133" s="14" t="s">
        <v>219</v>
      </c>
      <c r="F133" s="15" t="s">
        <v>401</v>
      </c>
      <c r="G133" s="16" t="s">
        <v>982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spans="2:22" ht="45" customHeight="1" x14ac:dyDescent="0.35">
      <c r="B134" s="12">
        <v>130</v>
      </c>
      <c r="C134" s="17" t="s">
        <v>402</v>
      </c>
      <c r="D134" s="18" t="s">
        <v>403</v>
      </c>
      <c r="E134" s="14" t="s">
        <v>219</v>
      </c>
      <c r="F134" s="15" t="s">
        <v>404</v>
      </c>
      <c r="G134" s="16" t="s">
        <v>983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spans="2:22" ht="45" customHeight="1" x14ac:dyDescent="0.35">
      <c r="B135" s="12">
        <v>131</v>
      </c>
      <c r="C135" s="17" t="s">
        <v>405</v>
      </c>
      <c r="D135" s="18" t="s">
        <v>406</v>
      </c>
      <c r="E135" s="19" t="s">
        <v>219</v>
      </c>
      <c r="F135" s="20" t="s">
        <v>407</v>
      </c>
      <c r="G135" s="21" t="s">
        <v>984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2:22" ht="45" customHeight="1" x14ac:dyDescent="0.35">
      <c r="B136" s="12">
        <v>132</v>
      </c>
      <c r="C136" s="17" t="s">
        <v>408</v>
      </c>
      <c r="D136" s="18" t="s">
        <v>409</v>
      </c>
      <c r="E136" s="14" t="s">
        <v>219</v>
      </c>
      <c r="F136" s="15" t="s">
        <v>410</v>
      </c>
      <c r="G136" s="16" t="s">
        <v>985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2:22" ht="45" customHeight="1" x14ac:dyDescent="0.35">
      <c r="B137" s="12">
        <v>133</v>
      </c>
      <c r="C137" s="29" t="s">
        <v>411</v>
      </c>
      <c r="D137" s="38" t="s">
        <v>412</v>
      </c>
      <c r="E137" s="29" t="s">
        <v>413</v>
      </c>
      <c r="F137" s="31" t="s">
        <v>414</v>
      </c>
      <c r="G137" s="16" t="s">
        <v>986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2:22" ht="45" customHeight="1" x14ac:dyDescent="0.35">
      <c r="B138" s="12">
        <v>134</v>
      </c>
      <c r="C138" s="17" t="s">
        <v>415</v>
      </c>
      <c r="D138" s="18" t="s">
        <v>416</v>
      </c>
      <c r="E138" s="14" t="s">
        <v>413</v>
      </c>
      <c r="F138" s="15" t="s">
        <v>417</v>
      </c>
      <c r="G138" s="16" t="s">
        <v>987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2:22" ht="45" customHeight="1" x14ac:dyDescent="0.35">
      <c r="B139" s="12">
        <v>135</v>
      </c>
      <c r="C139" s="29" t="s">
        <v>418</v>
      </c>
      <c r="D139" s="38" t="s">
        <v>419</v>
      </c>
      <c r="E139" s="29" t="s">
        <v>413</v>
      </c>
      <c r="F139" s="31" t="s">
        <v>420</v>
      </c>
      <c r="G139" s="16" t="s">
        <v>988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spans="2:22" ht="45" customHeight="1" x14ac:dyDescent="0.35">
      <c r="B140" s="12">
        <v>136</v>
      </c>
      <c r="C140" s="29" t="s">
        <v>421</v>
      </c>
      <c r="D140" s="38" t="s">
        <v>422</v>
      </c>
      <c r="E140" s="29" t="s">
        <v>413</v>
      </c>
      <c r="F140" s="31" t="s">
        <v>423</v>
      </c>
      <c r="G140" s="16" t="s">
        <v>989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spans="2:22" ht="45" customHeight="1" x14ac:dyDescent="0.35">
      <c r="B141" s="12">
        <v>137</v>
      </c>
      <c r="C141" s="17" t="s">
        <v>424</v>
      </c>
      <c r="D141" s="18" t="s">
        <v>425</v>
      </c>
      <c r="E141" s="29" t="s">
        <v>413</v>
      </c>
      <c r="F141" s="15" t="s">
        <v>990</v>
      </c>
      <c r="G141" s="16" t="s">
        <v>991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spans="2:22" ht="45" customHeight="1" x14ac:dyDescent="0.35">
      <c r="B142" s="12">
        <v>138</v>
      </c>
      <c r="C142" s="17" t="s">
        <v>427</v>
      </c>
      <c r="D142" s="38" t="s">
        <v>428</v>
      </c>
      <c r="E142" s="29" t="s">
        <v>413</v>
      </c>
      <c r="F142" s="31" t="s">
        <v>429</v>
      </c>
      <c r="G142" s="16" t="s">
        <v>992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spans="2:22" ht="45" customHeight="1" x14ac:dyDescent="0.35">
      <c r="B143" s="12">
        <v>139</v>
      </c>
      <c r="C143" s="29" t="s">
        <v>430</v>
      </c>
      <c r="D143" s="38" t="s">
        <v>431</v>
      </c>
      <c r="E143" s="29" t="s">
        <v>413</v>
      </c>
      <c r="F143" s="31" t="s">
        <v>432</v>
      </c>
      <c r="G143" s="16" t="s">
        <v>993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spans="2:22" ht="45" customHeight="1" x14ac:dyDescent="0.35">
      <c r="B144" s="12">
        <v>140</v>
      </c>
      <c r="C144" s="43" t="s">
        <v>433</v>
      </c>
      <c r="D144" s="30" t="s">
        <v>434</v>
      </c>
      <c r="E144" s="43" t="s">
        <v>413</v>
      </c>
      <c r="F144" s="46" t="s">
        <v>435</v>
      </c>
      <c r="G144" s="16" t="s">
        <v>994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spans="2:22" ht="45" customHeight="1" x14ac:dyDescent="0.35">
      <c r="B145" s="12">
        <v>141</v>
      </c>
      <c r="C145" s="29" t="s">
        <v>436</v>
      </c>
      <c r="D145" s="38" t="s">
        <v>437</v>
      </c>
      <c r="E145" s="43" t="s">
        <v>413</v>
      </c>
      <c r="F145" s="15" t="s">
        <v>438</v>
      </c>
      <c r="G145" s="16" t="s">
        <v>995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spans="2:22" ht="45" customHeight="1" x14ac:dyDescent="0.35">
      <c r="B146" s="12">
        <v>142</v>
      </c>
      <c r="C146" s="17" t="s">
        <v>439</v>
      </c>
      <c r="D146" s="38" t="s">
        <v>440</v>
      </c>
      <c r="E146" s="43" t="s">
        <v>413</v>
      </c>
      <c r="F146" s="31" t="s">
        <v>441</v>
      </c>
      <c r="G146" s="16" t="s">
        <v>996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spans="2:22" ht="45" customHeight="1" x14ac:dyDescent="0.35">
      <c r="B147" s="12">
        <v>143</v>
      </c>
      <c r="C147" s="17" t="s">
        <v>442</v>
      </c>
      <c r="D147" s="18" t="s">
        <v>443</v>
      </c>
      <c r="E147" s="14" t="s">
        <v>413</v>
      </c>
      <c r="F147" s="15" t="s">
        <v>444</v>
      </c>
      <c r="G147" s="16" t="s">
        <v>997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spans="2:22" ht="45" customHeight="1" x14ac:dyDescent="0.35">
      <c r="B148" s="12">
        <v>144</v>
      </c>
      <c r="C148" s="17" t="s">
        <v>445</v>
      </c>
      <c r="D148" s="18" t="s">
        <v>446</v>
      </c>
      <c r="E148" s="14" t="s">
        <v>447</v>
      </c>
      <c r="F148" s="15" t="s">
        <v>448</v>
      </c>
      <c r="G148" s="140" t="s">
        <v>998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spans="2:22" ht="45" customHeight="1" x14ac:dyDescent="0.35">
      <c r="B149" s="12">
        <v>145</v>
      </c>
      <c r="C149" s="17" t="s">
        <v>449</v>
      </c>
      <c r="D149" s="18" t="s">
        <v>450</v>
      </c>
      <c r="E149" s="14" t="s">
        <v>447</v>
      </c>
      <c r="F149" s="15" t="s">
        <v>451</v>
      </c>
      <c r="G149" s="16" t="s">
        <v>999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2:22" ht="45" customHeight="1" x14ac:dyDescent="0.35">
      <c r="B150" s="12">
        <v>146</v>
      </c>
      <c r="C150" s="17" t="s">
        <v>452</v>
      </c>
      <c r="D150" s="18" t="s">
        <v>453</v>
      </c>
      <c r="E150" s="14" t="s">
        <v>447</v>
      </c>
      <c r="F150" s="15" t="s">
        <v>454</v>
      </c>
      <c r="G150" s="16" t="s">
        <v>1000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spans="2:22" ht="45" customHeight="1" x14ac:dyDescent="0.35">
      <c r="B151" s="12">
        <v>147</v>
      </c>
      <c r="C151" s="17" t="s">
        <v>455</v>
      </c>
      <c r="D151" s="18" t="s">
        <v>456</v>
      </c>
      <c r="E151" s="14" t="s">
        <v>447</v>
      </c>
      <c r="F151" s="15" t="s">
        <v>457</v>
      </c>
      <c r="G151" s="141" t="s">
        <v>1001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2:22" ht="45" customHeight="1" x14ac:dyDescent="0.35">
      <c r="B152" s="12">
        <v>148</v>
      </c>
      <c r="C152" s="17" t="s">
        <v>458</v>
      </c>
      <c r="D152" s="18" t="s">
        <v>459</v>
      </c>
      <c r="E152" s="14" t="s">
        <v>447</v>
      </c>
      <c r="F152" s="15" t="s">
        <v>460</v>
      </c>
      <c r="G152" s="142" t="s">
        <v>1002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2:22" ht="45" customHeight="1" x14ac:dyDescent="0.35">
      <c r="B153" s="12">
        <v>149</v>
      </c>
      <c r="C153" s="17" t="s">
        <v>461</v>
      </c>
      <c r="D153" s="18" t="s">
        <v>462</v>
      </c>
      <c r="E153" s="14" t="s">
        <v>447</v>
      </c>
      <c r="F153" s="15" t="s">
        <v>463</v>
      </c>
      <c r="G153" s="140" t="s">
        <v>1003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2:22" ht="45" customHeight="1" x14ac:dyDescent="0.35">
      <c r="B154" s="12">
        <v>150</v>
      </c>
      <c r="C154" s="17" t="s">
        <v>464</v>
      </c>
      <c r="D154" s="18" t="s">
        <v>465</v>
      </c>
      <c r="E154" s="14" t="s">
        <v>447</v>
      </c>
      <c r="F154" s="15" t="s">
        <v>466</v>
      </c>
      <c r="G154" s="140" t="s">
        <v>1004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spans="2:22" ht="45" customHeight="1" x14ac:dyDescent="0.35">
      <c r="B155" s="12">
        <v>151</v>
      </c>
      <c r="C155" s="17" t="s">
        <v>467</v>
      </c>
      <c r="D155" s="18" t="s">
        <v>468</v>
      </c>
      <c r="E155" s="14" t="s">
        <v>447</v>
      </c>
      <c r="F155" s="15" t="s">
        <v>469</v>
      </c>
      <c r="G155" s="140" t="s">
        <v>1005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spans="2:22" ht="45" customHeight="1" x14ac:dyDescent="0.35">
      <c r="B156" s="12">
        <v>152</v>
      </c>
      <c r="C156" s="17" t="s">
        <v>470</v>
      </c>
      <c r="D156" s="18" t="s">
        <v>471</v>
      </c>
      <c r="E156" s="14" t="s">
        <v>447</v>
      </c>
      <c r="F156" s="15" t="s">
        <v>472</v>
      </c>
      <c r="G156" s="140" t="s">
        <v>1006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spans="2:22" ht="45" customHeight="1" x14ac:dyDescent="0.35">
      <c r="B157" s="12">
        <v>153</v>
      </c>
      <c r="C157" s="17" t="s">
        <v>473</v>
      </c>
      <c r="D157" s="18" t="s">
        <v>474</v>
      </c>
      <c r="E157" s="14" t="s">
        <v>447</v>
      </c>
      <c r="F157" s="15" t="s">
        <v>475</v>
      </c>
      <c r="G157" s="140" t="s">
        <v>1007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spans="2:22" ht="45" customHeight="1" x14ac:dyDescent="0.35">
      <c r="B158" s="12">
        <v>154</v>
      </c>
      <c r="C158" s="17" t="s">
        <v>476</v>
      </c>
      <c r="D158" s="18" t="s">
        <v>477</v>
      </c>
      <c r="E158" s="14" t="s">
        <v>447</v>
      </c>
      <c r="F158" s="15" t="s">
        <v>478</v>
      </c>
      <c r="G158" s="143" t="s">
        <v>1008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spans="2:22" ht="45" customHeight="1" x14ac:dyDescent="0.35">
      <c r="B159" s="12">
        <v>155</v>
      </c>
      <c r="C159" s="17" t="s">
        <v>479</v>
      </c>
      <c r="D159" s="18" t="s">
        <v>480</v>
      </c>
      <c r="E159" s="14" t="s">
        <v>447</v>
      </c>
      <c r="F159" s="15" t="s">
        <v>481</v>
      </c>
      <c r="G159" s="140" t="s">
        <v>1009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spans="2:22" ht="45" customHeight="1" x14ac:dyDescent="0.35">
      <c r="B160" s="12">
        <v>156</v>
      </c>
      <c r="C160" s="19" t="s">
        <v>482</v>
      </c>
      <c r="D160" s="18" t="s">
        <v>483</v>
      </c>
      <c r="E160" s="14" t="s">
        <v>484</v>
      </c>
      <c r="F160" s="15" t="s">
        <v>485</v>
      </c>
      <c r="G160" s="16" t="s">
        <v>1010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spans="2:22" ht="45" customHeight="1" x14ac:dyDescent="0.35">
      <c r="B161" s="12">
        <v>157</v>
      </c>
      <c r="C161" s="19" t="s">
        <v>486</v>
      </c>
      <c r="D161" s="18" t="s">
        <v>487</v>
      </c>
      <c r="E161" s="14" t="s">
        <v>484</v>
      </c>
      <c r="F161" s="15" t="s">
        <v>488</v>
      </c>
      <c r="G161" s="16" t="s">
        <v>1011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2:22" ht="45" customHeight="1" x14ac:dyDescent="0.35">
      <c r="B162" s="12">
        <v>158</v>
      </c>
      <c r="C162" s="17" t="s">
        <v>489</v>
      </c>
      <c r="D162" s="18"/>
      <c r="E162" s="19" t="s">
        <v>484</v>
      </c>
      <c r="F162" s="20" t="s">
        <v>490</v>
      </c>
      <c r="G162" s="21" t="s">
        <v>1012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2:22" ht="45" customHeight="1" x14ac:dyDescent="0.35">
      <c r="B163" s="12">
        <v>159</v>
      </c>
      <c r="C163" s="17" t="s">
        <v>491</v>
      </c>
      <c r="D163" s="18" t="s">
        <v>492</v>
      </c>
      <c r="E163" s="14" t="s">
        <v>484</v>
      </c>
      <c r="F163" s="15" t="s">
        <v>493</v>
      </c>
      <c r="G163" s="16" t="s">
        <v>1013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2:22" ht="45" customHeight="1" x14ac:dyDescent="0.35">
      <c r="B164" s="12">
        <v>160</v>
      </c>
      <c r="C164" s="29" t="s">
        <v>494</v>
      </c>
      <c r="D164" s="30" t="s">
        <v>495</v>
      </c>
      <c r="E164" s="29" t="s">
        <v>484</v>
      </c>
      <c r="F164" s="31" t="s">
        <v>496</v>
      </c>
      <c r="G164" s="16" t="s">
        <v>1014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2:22" ht="45" customHeight="1" x14ac:dyDescent="0.35">
      <c r="B165" s="12">
        <v>161</v>
      </c>
      <c r="C165" s="19" t="s">
        <v>497</v>
      </c>
      <c r="D165" s="18" t="s">
        <v>498</v>
      </c>
      <c r="E165" s="14" t="s">
        <v>484</v>
      </c>
      <c r="F165" s="15" t="s">
        <v>499</v>
      </c>
      <c r="G165" s="16" t="s">
        <v>1015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2:22" ht="45" customHeight="1" x14ac:dyDescent="0.35">
      <c r="B166" s="12">
        <v>162</v>
      </c>
      <c r="C166" s="29" t="s">
        <v>500</v>
      </c>
      <c r="D166" s="30" t="s">
        <v>501</v>
      </c>
      <c r="E166" s="29" t="s">
        <v>484</v>
      </c>
      <c r="F166" s="31" t="s">
        <v>502</v>
      </c>
      <c r="G166" s="16" t="s">
        <v>1016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2:22" ht="45" customHeight="1" x14ac:dyDescent="0.35">
      <c r="B167" s="12">
        <v>163</v>
      </c>
      <c r="C167" s="29" t="s">
        <v>503</v>
      </c>
      <c r="D167" s="30" t="s">
        <v>504</v>
      </c>
      <c r="E167" s="29" t="s">
        <v>484</v>
      </c>
      <c r="F167" s="31" t="s">
        <v>505</v>
      </c>
      <c r="G167" s="16" t="s">
        <v>1017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spans="2:22" ht="45" customHeight="1" x14ac:dyDescent="0.35">
      <c r="B168" s="12">
        <v>164</v>
      </c>
      <c r="C168" s="29" t="s">
        <v>506</v>
      </c>
      <c r="D168" s="30" t="s">
        <v>507</v>
      </c>
      <c r="E168" s="29" t="s">
        <v>484</v>
      </c>
      <c r="F168" s="31" t="s">
        <v>508</v>
      </c>
      <c r="G168" s="16" t="s">
        <v>1018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spans="2:22" ht="45" customHeight="1" x14ac:dyDescent="0.35">
      <c r="B169" s="12">
        <v>165</v>
      </c>
      <c r="C169" s="29" t="s">
        <v>509</v>
      </c>
      <c r="D169" s="30" t="s">
        <v>510</v>
      </c>
      <c r="E169" s="29" t="s">
        <v>484</v>
      </c>
      <c r="F169" s="31" t="s">
        <v>511</v>
      </c>
      <c r="G169" s="16" t="s">
        <v>1019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spans="2:22" ht="45" customHeight="1" x14ac:dyDescent="0.35">
      <c r="B170" s="12">
        <v>166</v>
      </c>
      <c r="C170" s="29" t="s">
        <v>512</v>
      </c>
      <c r="D170" s="30" t="s">
        <v>513</v>
      </c>
      <c r="E170" s="29" t="s">
        <v>484</v>
      </c>
      <c r="F170" s="31" t="s">
        <v>514</v>
      </c>
      <c r="G170" s="16" t="s">
        <v>1020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2:22" ht="45" customHeight="1" x14ac:dyDescent="0.35">
      <c r="B171" s="12">
        <v>167</v>
      </c>
      <c r="C171" s="29" t="s">
        <v>515</v>
      </c>
      <c r="D171" s="30" t="s">
        <v>516</v>
      </c>
      <c r="E171" s="29" t="s">
        <v>484</v>
      </c>
      <c r="F171" s="31" t="s">
        <v>517</v>
      </c>
      <c r="G171" s="16" t="s">
        <v>1021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2:22" ht="45" customHeight="1" x14ac:dyDescent="0.35">
      <c r="B172" s="12">
        <v>168</v>
      </c>
      <c r="C172" s="14" t="s">
        <v>518</v>
      </c>
      <c r="D172" s="18" t="s">
        <v>519</v>
      </c>
      <c r="E172" s="14" t="s">
        <v>484</v>
      </c>
      <c r="F172" s="15" t="s">
        <v>520</v>
      </c>
      <c r="G172" s="16" t="s">
        <v>1022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2:22" ht="45" customHeight="1" x14ac:dyDescent="0.35">
      <c r="B173" s="12">
        <v>169</v>
      </c>
      <c r="C173" s="14" t="s">
        <v>1178</v>
      </c>
      <c r="D173" s="18" t="s">
        <v>1189</v>
      </c>
      <c r="E173" s="14" t="s">
        <v>484</v>
      </c>
      <c r="F173" s="15" t="s">
        <v>1179</v>
      </c>
      <c r="G173" s="16" t="s">
        <v>1184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2:22" ht="45" customHeight="1" x14ac:dyDescent="0.35">
      <c r="B174" s="12">
        <v>171</v>
      </c>
      <c r="C174" s="14" t="s">
        <v>1182</v>
      </c>
      <c r="D174" s="18" t="s">
        <v>1188</v>
      </c>
      <c r="E174" s="14" t="s">
        <v>484</v>
      </c>
      <c r="F174" s="15" t="s">
        <v>1181</v>
      </c>
      <c r="G174" s="16" t="s">
        <v>1186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2:22" ht="45" customHeight="1" x14ac:dyDescent="0.35">
      <c r="B175" s="12">
        <v>172</v>
      </c>
      <c r="C175" s="14" t="s">
        <v>1180</v>
      </c>
      <c r="D175" s="18" t="s">
        <v>1187</v>
      </c>
      <c r="E175" s="14" t="s">
        <v>484</v>
      </c>
      <c r="F175" s="15" t="s">
        <v>1183</v>
      </c>
      <c r="G175" s="16" t="s">
        <v>1185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2:22" ht="45" customHeight="1" x14ac:dyDescent="0.35">
      <c r="B176" s="12">
        <v>173</v>
      </c>
      <c r="C176" s="14" t="s">
        <v>521</v>
      </c>
      <c r="D176" s="18" t="s">
        <v>522</v>
      </c>
      <c r="E176" s="14" t="s">
        <v>523</v>
      </c>
      <c r="F176" s="15" t="s">
        <v>524</v>
      </c>
      <c r="G176" s="143" t="s">
        <v>1023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2:22" ht="45" customHeight="1" x14ac:dyDescent="0.35">
      <c r="B177" s="12">
        <v>174</v>
      </c>
      <c r="C177" s="14" t="s">
        <v>525</v>
      </c>
      <c r="D177" s="18" t="s">
        <v>526</v>
      </c>
      <c r="E177" s="14" t="s">
        <v>523</v>
      </c>
      <c r="F177" s="15" t="s">
        <v>527</v>
      </c>
      <c r="G177" s="140" t="s">
        <v>1024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2:22" ht="45" customHeight="1" x14ac:dyDescent="0.35">
      <c r="B178" s="12">
        <v>175</v>
      </c>
      <c r="C178" s="19" t="s">
        <v>528</v>
      </c>
      <c r="D178" s="18" t="s">
        <v>529</v>
      </c>
      <c r="E178" s="14" t="s">
        <v>530</v>
      </c>
      <c r="F178" s="15" t="s">
        <v>531</v>
      </c>
      <c r="G178" s="16" t="s">
        <v>1025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2:22" ht="45" customHeight="1" x14ac:dyDescent="0.35">
      <c r="B179" s="12">
        <v>176</v>
      </c>
      <c r="C179" s="19" t="s">
        <v>532</v>
      </c>
      <c r="D179" s="18" t="s">
        <v>533</v>
      </c>
      <c r="E179" s="14" t="s">
        <v>530</v>
      </c>
      <c r="F179" s="15" t="s">
        <v>534</v>
      </c>
      <c r="G179" s="16" t="s">
        <v>1026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2:22" ht="45" customHeight="1" x14ac:dyDescent="0.35">
      <c r="B180" s="12">
        <v>177</v>
      </c>
      <c r="C180" s="17" t="s">
        <v>535</v>
      </c>
      <c r="D180" s="18" t="s">
        <v>536</v>
      </c>
      <c r="E180" s="14" t="s">
        <v>530</v>
      </c>
      <c r="F180" s="15" t="s">
        <v>537</v>
      </c>
      <c r="G180" s="16" t="s">
        <v>1027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2:22" ht="45" customHeight="1" x14ac:dyDescent="0.35">
      <c r="B181" s="12">
        <v>178</v>
      </c>
      <c r="C181" s="17" t="s">
        <v>538</v>
      </c>
      <c r="D181" s="18" t="s">
        <v>539</v>
      </c>
      <c r="E181" s="14" t="s">
        <v>530</v>
      </c>
      <c r="F181" s="15" t="s">
        <v>540</v>
      </c>
      <c r="G181" s="16" t="s">
        <v>1028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2:22" ht="45" customHeight="1" x14ac:dyDescent="0.35">
      <c r="B182" s="12">
        <v>179</v>
      </c>
      <c r="C182" s="17" t="s">
        <v>541</v>
      </c>
      <c r="D182" s="18" t="s">
        <v>542</v>
      </c>
      <c r="E182" s="14" t="s">
        <v>530</v>
      </c>
      <c r="F182" s="15" t="s">
        <v>543</v>
      </c>
      <c r="G182" s="16" t="s">
        <v>1029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spans="2:22" ht="45" customHeight="1" x14ac:dyDescent="0.35">
      <c r="B183" s="12">
        <v>180</v>
      </c>
      <c r="C183" s="17" t="s">
        <v>544</v>
      </c>
      <c r="D183" s="18" t="s">
        <v>545</v>
      </c>
      <c r="E183" s="14" t="s">
        <v>530</v>
      </c>
      <c r="F183" s="15" t="s">
        <v>546</v>
      </c>
      <c r="G183" s="16" t="s">
        <v>1030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spans="2:22" ht="45" customHeight="1" x14ac:dyDescent="0.35">
      <c r="B184" s="12">
        <v>181</v>
      </c>
      <c r="C184" s="17" t="s">
        <v>547</v>
      </c>
      <c r="D184" s="18" t="s">
        <v>548</v>
      </c>
      <c r="E184" s="14" t="s">
        <v>530</v>
      </c>
      <c r="F184" s="15" t="s">
        <v>549</v>
      </c>
      <c r="G184" s="16" t="s">
        <v>1031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2:22" ht="45" customHeight="1" x14ac:dyDescent="0.35">
      <c r="B185" s="12">
        <v>182</v>
      </c>
      <c r="C185" s="17" t="s">
        <v>550</v>
      </c>
      <c r="D185" s="18" t="s">
        <v>551</v>
      </c>
      <c r="E185" s="14" t="s">
        <v>530</v>
      </c>
      <c r="F185" s="15" t="s">
        <v>552</v>
      </c>
      <c r="G185" s="16" t="s">
        <v>1032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2:22" ht="45" customHeight="1" x14ac:dyDescent="0.35">
      <c r="B186" s="12">
        <v>183</v>
      </c>
      <c r="C186" s="17" t="s">
        <v>553</v>
      </c>
      <c r="D186" s="18" t="s">
        <v>554</v>
      </c>
      <c r="E186" s="14" t="s">
        <v>530</v>
      </c>
      <c r="F186" s="15" t="s">
        <v>555</v>
      </c>
      <c r="G186" s="16" t="s">
        <v>1033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2:22" ht="45" customHeight="1" x14ac:dyDescent="0.35">
      <c r="B187" s="12">
        <v>184</v>
      </c>
      <c r="C187" s="17" t="s">
        <v>556</v>
      </c>
      <c r="D187" s="18" t="s">
        <v>557</v>
      </c>
      <c r="E187" s="14" t="s">
        <v>530</v>
      </c>
      <c r="F187" s="15" t="s">
        <v>558</v>
      </c>
      <c r="G187" s="16" t="s">
        <v>1034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2:22" ht="45" customHeight="1" x14ac:dyDescent="0.35">
      <c r="B188" s="12">
        <v>185</v>
      </c>
      <c r="C188" s="17" t="s">
        <v>559</v>
      </c>
      <c r="D188" s="18" t="s">
        <v>560</v>
      </c>
      <c r="E188" s="14" t="s">
        <v>530</v>
      </c>
      <c r="F188" s="15" t="s">
        <v>561</v>
      </c>
      <c r="G188" s="16" t="s">
        <v>1035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2:22" ht="45" customHeight="1" x14ac:dyDescent="0.35">
      <c r="B189" s="12">
        <v>186</v>
      </c>
      <c r="C189" s="17" t="s">
        <v>562</v>
      </c>
      <c r="D189" s="18" t="s">
        <v>563</v>
      </c>
      <c r="E189" s="14" t="s">
        <v>530</v>
      </c>
      <c r="F189" s="15" t="s">
        <v>564</v>
      </c>
      <c r="G189" s="16" t="s">
        <v>1036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spans="2:22" ht="45" customHeight="1" x14ac:dyDescent="0.35">
      <c r="B190" s="12">
        <v>187</v>
      </c>
      <c r="C190" s="17" t="s">
        <v>565</v>
      </c>
      <c r="D190" s="18"/>
      <c r="E190" s="14" t="s">
        <v>566</v>
      </c>
      <c r="F190" s="15" t="s">
        <v>567</v>
      </c>
      <c r="G190" s="16" t="s">
        <v>1037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2:22" ht="45" customHeight="1" x14ac:dyDescent="0.35">
      <c r="B191" s="12">
        <v>188</v>
      </c>
      <c r="C191" s="17" t="s">
        <v>568</v>
      </c>
      <c r="D191" s="18" t="s">
        <v>569</v>
      </c>
      <c r="E191" s="14" t="s">
        <v>566</v>
      </c>
      <c r="F191" s="15" t="s">
        <v>570</v>
      </c>
      <c r="G191" s="16" t="s">
        <v>1038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2:22" ht="45" customHeight="1" x14ac:dyDescent="0.35">
      <c r="B192" s="12">
        <v>189</v>
      </c>
      <c r="C192" s="17" t="s">
        <v>571</v>
      </c>
      <c r="D192" s="18" t="s">
        <v>572</v>
      </c>
      <c r="E192" s="14" t="s">
        <v>566</v>
      </c>
      <c r="F192" s="15" t="s">
        <v>573</v>
      </c>
      <c r="G192" s="16" t="s">
        <v>1039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2:22" ht="45" customHeight="1" x14ac:dyDescent="0.35">
      <c r="B193" s="12">
        <v>190</v>
      </c>
      <c r="C193" s="17" t="s">
        <v>574</v>
      </c>
      <c r="D193" s="18" t="s">
        <v>575</v>
      </c>
      <c r="E193" s="14" t="s">
        <v>576</v>
      </c>
      <c r="F193" s="15" t="s">
        <v>577</v>
      </c>
      <c r="G193" s="140" t="s">
        <v>1040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2:22" ht="45" customHeight="1" x14ac:dyDescent="0.35">
      <c r="B194" s="12">
        <v>191</v>
      </c>
      <c r="C194" s="17" t="s">
        <v>578</v>
      </c>
      <c r="D194" s="18" t="s">
        <v>579</v>
      </c>
      <c r="E194" s="14" t="s">
        <v>576</v>
      </c>
      <c r="F194" s="15" t="s">
        <v>580</v>
      </c>
      <c r="G194" s="140" t="s">
        <v>1041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2:22" ht="45" customHeight="1" x14ac:dyDescent="0.35">
      <c r="B195" s="12">
        <v>192</v>
      </c>
      <c r="C195" s="17" t="s">
        <v>581</v>
      </c>
      <c r="D195" s="18" t="s">
        <v>582</v>
      </c>
      <c r="E195" s="14" t="s">
        <v>576</v>
      </c>
      <c r="F195" s="15" t="s">
        <v>583</v>
      </c>
      <c r="G195" s="140" t="s">
        <v>1042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spans="2:22" ht="45" customHeight="1" x14ac:dyDescent="0.35">
      <c r="B196" s="12">
        <v>193</v>
      </c>
      <c r="C196" s="17" t="s">
        <v>584</v>
      </c>
      <c r="D196" s="18" t="s">
        <v>585</v>
      </c>
      <c r="E196" s="14" t="s">
        <v>576</v>
      </c>
      <c r="F196" s="15" t="s">
        <v>586</v>
      </c>
      <c r="G196" s="140" t="s">
        <v>1043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spans="2:22" ht="45" customHeight="1" x14ac:dyDescent="0.35">
      <c r="B197" s="12">
        <v>194</v>
      </c>
      <c r="C197" s="17" t="s">
        <v>587</v>
      </c>
      <c r="D197" s="18" t="s">
        <v>588</v>
      </c>
      <c r="E197" s="14" t="s">
        <v>576</v>
      </c>
      <c r="F197" s="15" t="s">
        <v>589</v>
      </c>
      <c r="G197" s="140" t="s">
        <v>1044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spans="2:22" ht="45" customHeight="1" x14ac:dyDescent="0.35">
      <c r="B198" s="12">
        <v>195</v>
      </c>
      <c r="C198" s="17" t="s">
        <v>590</v>
      </c>
      <c r="D198" s="18" t="s">
        <v>591</v>
      </c>
      <c r="E198" s="14" t="s">
        <v>576</v>
      </c>
      <c r="F198" s="15" t="s">
        <v>592</v>
      </c>
      <c r="G198" s="140" t="s">
        <v>1045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2:22" ht="45" customHeight="1" x14ac:dyDescent="0.35">
      <c r="B199" s="12">
        <v>196</v>
      </c>
      <c r="C199" s="17" t="s">
        <v>593</v>
      </c>
      <c r="D199" s="18" t="s">
        <v>594</v>
      </c>
      <c r="E199" s="14" t="s">
        <v>576</v>
      </c>
      <c r="F199" s="15" t="s">
        <v>595</v>
      </c>
      <c r="G199" s="140" t="s">
        <v>1046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2:22" ht="45" customHeight="1" x14ac:dyDescent="0.35">
      <c r="B200" s="12">
        <v>197</v>
      </c>
      <c r="C200" s="17" t="s">
        <v>596</v>
      </c>
      <c r="D200" s="18" t="s">
        <v>597</v>
      </c>
      <c r="E200" s="14" t="s">
        <v>576</v>
      </c>
      <c r="F200" s="15" t="s">
        <v>598</v>
      </c>
      <c r="G200" s="140" t="s">
        <v>1047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2:22" ht="45" customHeight="1" x14ac:dyDescent="0.35">
      <c r="B201" s="12">
        <v>198</v>
      </c>
      <c r="C201" s="17" t="s">
        <v>599</v>
      </c>
      <c r="D201" s="18" t="s">
        <v>600</v>
      </c>
      <c r="E201" s="14" t="s">
        <v>576</v>
      </c>
      <c r="F201" s="15" t="s">
        <v>438</v>
      </c>
      <c r="G201" s="16" t="s">
        <v>1048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2:22" ht="45" customHeight="1" x14ac:dyDescent="0.35">
      <c r="B202" s="12">
        <v>199</v>
      </c>
      <c r="C202" s="17" t="s">
        <v>601</v>
      </c>
      <c r="D202" s="18" t="s">
        <v>602</v>
      </c>
      <c r="E202" s="14" t="s">
        <v>576</v>
      </c>
      <c r="F202" s="15" t="s">
        <v>603</v>
      </c>
      <c r="G202" s="16" t="s">
        <v>1049</v>
      </c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spans="2:22" ht="45" customHeight="1" x14ac:dyDescent="0.35">
      <c r="B203" s="12">
        <v>200</v>
      </c>
      <c r="C203" s="17" t="s">
        <v>604</v>
      </c>
      <c r="D203" s="18" t="s">
        <v>605</v>
      </c>
      <c r="E203" s="14" t="s">
        <v>576</v>
      </c>
      <c r="F203" s="15" t="s">
        <v>606</v>
      </c>
      <c r="G203" s="140" t="s">
        <v>1050</v>
      </c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spans="2:22" ht="45" customHeight="1" x14ac:dyDescent="0.35">
      <c r="B204" s="12">
        <v>201</v>
      </c>
      <c r="C204" s="17" t="s">
        <v>607</v>
      </c>
      <c r="D204" s="18" t="s">
        <v>608</v>
      </c>
      <c r="E204" s="14" t="s">
        <v>576</v>
      </c>
      <c r="F204" s="15" t="s">
        <v>609</v>
      </c>
      <c r="G204" s="140" t="s">
        <v>1051</v>
      </c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spans="2:22" ht="45" customHeight="1" x14ac:dyDescent="0.35">
      <c r="B205" s="12">
        <v>202</v>
      </c>
      <c r="C205" s="17" t="s">
        <v>610</v>
      </c>
      <c r="D205" s="18" t="s">
        <v>611</v>
      </c>
      <c r="E205" s="14" t="s">
        <v>612</v>
      </c>
      <c r="F205" s="15" t="s">
        <v>613</v>
      </c>
      <c r="G205" s="16" t="s">
        <v>1052</v>
      </c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2:22" ht="45" customHeight="1" x14ac:dyDescent="0.35">
      <c r="B206" s="12">
        <v>203</v>
      </c>
      <c r="C206" s="17" t="s">
        <v>614</v>
      </c>
      <c r="D206" s="18" t="s">
        <v>615</v>
      </c>
      <c r="E206" s="14" t="s">
        <v>612</v>
      </c>
      <c r="F206" s="15" t="s">
        <v>616</v>
      </c>
      <c r="G206" s="16" t="s">
        <v>1053</v>
      </c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2:22" ht="45" customHeight="1" x14ac:dyDescent="0.35">
      <c r="B207" s="12">
        <v>204</v>
      </c>
      <c r="C207" s="17" t="s">
        <v>617</v>
      </c>
      <c r="D207" s="18" t="s">
        <v>618</v>
      </c>
      <c r="E207" s="14" t="s">
        <v>619</v>
      </c>
      <c r="F207" s="15" t="s">
        <v>620</v>
      </c>
      <c r="G207" s="16" t="s">
        <v>1054</v>
      </c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2:22" ht="45" customHeight="1" x14ac:dyDescent="0.35">
      <c r="B208" s="12">
        <v>205</v>
      </c>
      <c r="C208" s="17" t="s">
        <v>621</v>
      </c>
      <c r="D208" s="18" t="s">
        <v>622</v>
      </c>
      <c r="E208" s="14" t="s">
        <v>619</v>
      </c>
      <c r="F208" s="15" t="s">
        <v>623</v>
      </c>
      <c r="G208" s="16" t="s">
        <v>1055</v>
      </c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2:22" ht="45" customHeight="1" x14ac:dyDescent="0.35">
      <c r="B209" s="12">
        <v>206</v>
      </c>
      <c r="C209" s="17" t="s">
        <v>624</v>
      </c>
      <c r="D209" s="18" t="s">
        <v>625</v>
      </c>
      <c r="E209" s="14" t="s">
        <v>619</v>
      </c>
      <c r="F209" s="15" t="s">
        <v>626</v>
      </c>
      <c r="G209" s="16" t="s">
        <v>1056</v>
      </c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spans="2:22" ht="45" customHeight="1" x14ac:dyDescent="0.35">
      <c r="B210" s="12">
        <v>207</v>
      </c>
      <c r="C210" s="17" t="s">
        <v>627</v>
      </c>
      <c r="D210" s="18" t="s">
        <v>628</v>
      </c>
      <c r="E210" s="14" t="s">
        <v>619</v>
      </c>
      <c r="F210" s="15" t="s">
        <v>629</v>
      </c>
      <c r="G210" s="16" t="s">
        <v>1057</v>
      </c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spans="2:22" ht="45" customHeight="1" x14ac:dyDescent="0.35">
      <c r="B211" s="12">
        <v>208</v>
      </c>
      <c r="C211" s="17" t="s">
        <v>630</v>
      </c>
      <c r="D211" s="18" t="s">
        <v>631</v>
      </c>
      <c r="E211" s="14" t="s">
        <v>619</v>
      </c>
      <c r="F211" s="15" t="s">
        <v>632</v>
      </c>
      <c r="G211" s="16" t="s">
        <v>1058</v>
      </c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spans="2:22" ht="45" customHeight="1" x14ac:dyDescent="0.35">
      <c r="B212" s="12">
        <v>209</v>
      </c>
      <c r="C212" s="17" t="s">
        <v>633</v>
      </c>
      <c r="D212" s="18" t="s">
        <v>634</v>
      </c>
      <c r="E212" s="14" t="s">
        <v>619</v>
      </c>
      <c r="F212" s="15" t="s">
        <v>635</v>
      </c>
      <c r="G212" s="16" t="s">
        <v>1059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spans="2:22" ht="45" customHeight="1" x14ac:dyDescent="0.35">
      <c r="B213" s="12">
        <v>210</v>
      </c>
      <c r="C213" s="17" t="s">
        <v>636</v>
      </c>
      <c r="D213" s="18" t="s">
        <v>637</v>
      </c>
      <c r="E213" s="14" t="s">
        <v>619</v>
      </c>
      <c r="F213" s="15" t="s">
        <v>638</v>
      </c>
      <c r="G213" s="16" t="s">
        <v>1060</v>
      </c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2:22" ht="45" customHeight="1" x14ac:dyDescent="0.35">
      <c r="B214" s="12">
        <v>211</v>
      </c>
      <c r="C214" s="17" t="s">
        <v>639</v>
      </c>
      <c r="D214" s="18" t="s">
        <v>640</v>
      </c>
      <c r="E214" s="14" t="s">
        <v>619</v>
      </c>
      <c r="F214" s="15" t="s">
        <v>641</v>
      </c>
      <c r="G214" s="16" t="s">
        <v>1061</v>
      </c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2:22" ht="45" customHeight="1" x14ac:dyDescent="0.35">
      <c r="B215" s="12">
        <v>212</v>
      </c>
      <c r="C215" s="13" t="s">
        <v>642</v>
      </c>
      <c r="D215" s="18" t="s">
        <v>643</v>
      </c>
      <c r="E215" s="14" t="s">
        <v>619</v>
      </c>
      <c r="F215" s="15" t="s">
        <v>644</v>
      </c>
      <c r="G215" s="16" t="s">
        <v>1062</v>
      </c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2:22" ht="45" customHeight="1" x14ac:dyDescent="0.35">
      <c r="B216" s="12">
        <v>213</v>
      </c>
      <c r="C216" s="17" t="s">
        <v>645</v>
      </c>
      <c r="D216" s="18" t="s">
        <v>646</v>
      </c>
      <c r="E216" s="19" t="s">
        <v>619</v>
      </c>
      <c r="F216" s="20" t="s">
        <v>647</v>
      </c>
      <c r="G216" s="21" t="s">
        <v>1063</v>
      </c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spans="2:22" ht="45" customHeight="1" x14ac:dyDescent="0.35">
      <c r="B217" s="12">
        <v>214</v>
      </c>
      <c r="C217" s="17" t="s">
        <v>648</v>
      </c>
      <c r="D217" s="18" t="s">
        <v>649</v>
      </c>
      <c r="E217" s="19" t="s">
        <v>619</v>
      </c>
      <c r="F217" s="20" t="s">
        <v>650</v>
      </c>
      <c r="G217" s="21" t="s">
        <v>1064</v>
      </c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spans="2:22" ht="45" customHeight="1" x14ac:dyDescent="0.35">
      <c r="B218" s="12">
        <v>215</v>
      </c>
      <c r="C218" s="17" t="s">
        <v>651</v>
      </c>
      <c r="D218" s="18" t="s">
        <v>652</v>
      </c>
      <c r="E218" s="19" t="s">
        <v>619</v>
      </c>
      <c r="F218" s="20" t="s">
        <v>653</v>
      </c>
      <c r="G218" s="21" t="s">
        <v>1065</v>
      </c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spans="2:22" ht="45" customHeight="1" x14ac:dyDescent="0.35">
      <c r="B219" s="12">
        <v>216</v>
      </c>
      <c r="C219" s="17" t="s">
        <v>654</v>
      </c>
      <c r="D219" s="18" t="s">
        <v>655</v>
      </c>
      <c r="E219" s="19" t="s">
        <v>619</v>
      </c>
      <c r="F219" s="20" t="s">
        <v>656</v>
      </c>
      <c r="G219" s="21" t="s">
        <v>1066</v>
      </c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spans="2:22" ht="45" customHeight="1" x14ac:dyDescent="0.35">
      <c r="B220" s="12">
        <v>217</v>
      </c>
      <c r="C220" s="17" t="s">
        <v>657</v>
      </c>
      <c r="D220" s="18" t="s">
        <v>658</v>
      </c>
      <c r="E220" s="19" t="s">
        <v>619</v>
      </c>
      <c r="F220" s="20" t="s">
        <v>659</v>
      </c>
      <c r="G220" s="21" t="s">
        <v>1067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spans="2:22" ht="45" customHeight="1" x14ac:dyDescent="0.35">
      <c r="B221" s="12">
        <v>218</v>
      </c>
      <c r="C221" s="17" t="s">
        <v>660</v>
      </c>
      <c r="D221" s="18" t="s">
        <v>661</v>
      </c>
      <c r="E221" s="19" t="s">
        <v>619</v>
      </c>
      <c r="F221" s="20" t="s">
        <v>662</v>
      </c>
      <c r="G221" s="21" t="s">
        <v>1068</v>
      </c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spans="2:22" ht="45" customHeight="1" x14ac:dyDescent="0.35">
      <c r="B222" s="12">
        <v>219</v>
      </c>
      <c r="C222" s="17" t="s">
        <v>663</v>
      </c>
      <c r="D222" s="18" t="s">
        <v>664</v>
      </c>
      <c r="E222" s="19" t="s">
        <v>619</v>
      </c>
      <c r="F222" s="20" t="s">
        <v>665</v>
      </c>
      <c r="G222" s="21" t="s">
        <v>1069</v>
      </c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spans="2:22" ht="45" customHeight="1" x14ac:dyDescent="0.35">
      <c r="B223" s="12">
        <v>220</v>
      </c>
      <c r="C223" s="17" t="s">
        <v>666</v>
      </c>
      <c r="D223" s="18" t="s">
        <v>667</v>
      </c>
      <c r="E223" s="19" t="s">
        <v>619</v>
      </c>
      <c r="F223" s="20" t="s">
        <v>668</v>
      </c>
      <c r="G223" s="21" t="s">
        <v>1070</v>
      </c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spans="2:22" ht="45" customHeight="1" x14ac:dyDescent="0.35">
      <c r="B224" s="12">
        <v>221</v>
      </c>
      <c r="C224" s="17" t="s">
        <v>669</v>
      </c>
      <c r="D224" s="18" t="s">
        <v>670</v>
      </c>
      <c r="E224" s="19" t="s">
        <v>619</v>
      </c>
      <c r="F224" s="20" t="s">
        <v>671</v>
      </c>
      <c r="G224" s="21" t="s">
        <v>1071</v>
      </c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spans="2:22" ht="45" customHeight="1" x14ac:dyDescent="0.35">
      <c r="B225" s="12">
        <v>222</v>
      </c>
      <c r="C225" s="17" t="s">
        <v>672</v>
      </c>
      <c r="D225" s="18" t="s">
        <v>673</v>
      </c>
      <c r="E225" s="19" t="s">
        <v>619</v>
      </c>
      <c r="F225" s="20" t="s">
        <v>674</v>
      </c>
      <c r="G225" s="21" t="s">
        <v>1072</v>
      </c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spans="2:22" ht="45" customHeight="1" x14ac:dyDescent="0.35">
      <c r="B226" s="12">
        <v>223</v>
      </c>
      <c r="C226" s="17" t="s">
        <v>675</v>
      </c>
      <c r="D226" s="18" t="s">
        <v>676</v>
      </c>
      <c r="E226" s="19" t="s">
        <v>619</v>
      </c>
      <c r="F226" s="20" t="s">
        <v>677</v>
      </c>
      <c r="G226" s="21" t="s">
        <v>1073</v>
      </c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spans="2:22" ht="45" customHeight="1" x14ac:dyDescent="0.35">
      <c r="B227" s="12">
        <v>224</v>
      </c>
      <c r="C227" s="17" t="s">
        <v>678</v>
      </c>
      <c r="D227" s="18" t="s">
        <v>679</v>
      </c>
      <c r="E227" s="19" t="s">
        <v>619</v>
      </c>
      <c r="F227" s="20" t="s">
        <v>680</v>
      </c>
      <c r="G227" s="21" t="s">
        <v>1074</v>
      </c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spans="2:22" ht="45" customHeight="1" x14ac:dyDescent="0.35">
      <c r="B228" s="12">
        <v>225</v>
      </c>
      <c r="C228" s="17" t="s">
        <v>681</v>
      </c>
      <c r="D228" s="18" t="s">
        <v>682</v>
      </c>
      <c r="E228" s="19" t="s">
        <v>619</v>
      </c>
      <c r="F228" s="20" t="s">
        <v>683</v>
      </c>
      <c r="G228" s="21" t="s">
        <v>1075</v>
      </c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spans="2:22" ht="45" customHeight="1" x14ac:dyDescent="0.35">
      <c r="B229" s="12">
        <v>226</v>
      </c>
      <c r="C229" s="17" t="s">
        <v>684</v>
      </c>
      <c r="D229" s="18" t="s">
        <v>685</v>
      </c>
      <c r="E229" s="19" t="s">
        <v>619</v>
      </c>
      <c r="F229" s="20" t="s">
        <v>686</v>
      </c>
      <c r="G229" s="21" t="s">
        <v>1076</v>
      </c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spans="2:22" ht="45" customHeight="1" x14ac:dyDescent="0.35">
      <c r="B230" s="12">
        <v>227</v>
      </c>
      <c r="C230" s="17" t="s">
        <v>687</v>
      </c>
      <c r="D230" s="18" t="s">
        <v>688</v>
      </c>
      <c r="E230" s="19" t="s">
        <v>689</v>
      </c>
      <c r="F230" s="20" t="s">
        <v>690</v>
      </c>
      <c r="G230" s="21" t="s">
        <v>1077</v>
      </c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spans="2:22" ht="45" customHeight="1" x14ac:dyDescent="0.35">
      <c r="B231" s="12">
        <v>228</v>
      </c>
      <c r="C231" s="17" t="s">
        <v>691</v>
      </c>
      <c r="D231" s="18" t="s">
        <v>692</v>
      </c>
      <c r="E231" s="19" t="s">
        <v>689</v>
      </c>
      <c r="F231" s="20" t="s">
        <v>693</v>
      </c>
      <c r="G231" s="21" t="s">
        <v>1078</v>
      </c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spans="2:22" ht="45" customHeight="1" x14ac:dyDescent="0.35">
      <c r="B232" s="12">
        <v>229</v>
      </c>
      <c r="C232" s="17" t="s">
        <v>694</v>
      </c>
      <c r="D232" s="18" t="s">
        <v>695</v>
      </c>
      <c r="E232" s="19" t="s">
        <v>689</v>
      </c>
      <c r="F232" s="20" t="s">
        <v>696</v>
      </c>
      <c r="G232" s="21" t="s">
        <v>1079</v>
      </c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spans="2:22" ht="45" customHeight="1" x14ac:dyDescent="0.35">
      <c r="B233" s="12">
        <v>230</v>
      </c>
      <c r="C233" s="17" t="s">
        <v>697</v>
      </c>
      <c r="D233" s="18" t="s">
        <v>698</v>
      </c>
      <c r="E233" s="19" t="s">
        <v>689</v>
      </c>
      <c r="F233" s="20" t="s">
        <v>699</v>
      </c>
      <c r="G233" s="21" t="s">
        <v>1080</v>
      </c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spans="2:22" ht="45" customHeight="1" x14ac:dyDescent="0.35">
      <c r="B234" s="12">
        <v>231</v>
      </c>
      <c r="C234" s="13" t="s">
        <v>700</v>
      </c>
      <c r="D234" s="18" t="s">
        <v>701</v>
      </c>
      <c r="E234" s="14" t="s">
        <v>689</v>
      </c>
      <c r="F234" s="15" t="s">
        <v>702</v>
      </c>
      <c r="G234" s="16" t="s">
        <v>1081</v>
      </c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spans="2:22" ht="45" customHeight="1" x14ac:dyDescent="0.35">
      <c r="B235" s="12">
        <v>232</v>
      </c>
      <c r="C235" s="13" t="s">
        <v>703</v>
      </c>
      <c r="D235" s="18" t="s">
        <v>704</v>
      </c>
      <c r="E235" s="14" t="s">
        <v>689</v>
      </c>
      <c r="F235" s="15" t="s">
        <v>705</v>
      </c>
      <c r="G235" s="16" t="s">
        <v>1082</v>
      </c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spans="2:22" ht="45" customHeight="1" x14ac:dyDescent="0.35">
      <c r="B236" s="12">
        <v>233</v>
      </c>
      <c r="C236" s="14" t="s">
        <v>706</v>
      </c>
      <c r="D236" s="18" t="s">
        <v>707</v>
      </c>
      <c r="E236" s="14" t="s">
        <v>689</v>
      </c>
      <c r="F236" s="15" t="s">
        <v>708</v>
      </c>
      <c r="G236" s="16" t="s">
        <v>1083</v>
      </c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spans="2:22" ht="45" customHeight="1" x14ac:dyDescent="0.35">
      <c r="B237" s="12">
        <v>234</v>
      </c>
      <c r="C237" s="13" t="s">
        <v>709</v>
      </c>
      <c r="D237" s="18" t="s">
        <v>710</v>
      </c>
      <c r="E237" s="14" t="s">
        <v>689</v>
      </c>
      <c r="F237" s="15" t="s">
        <v>711</v>
      </c>
      <c r="G237" s="16" t="s">
        <v>1084</v>
      </c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</row>
    <row r="238" spans="2:22" ht="45" customHeight="1" x14ac:dyDescent="0.35">
      <c r="B238" s="12">
        <v>235</v>
      </c>
      <c r="C238" s="14" t="s">
        <v>712</v>
      </c>
      <c r="D238" s="18" t="s">
        <v>713</v>
      </c>
      <c r="E238" s="14" t="s">
        <v>689</v>
      </c>
      <c r="F238" s="15" t="s">
        <v>714</v>
      </c>
      <c r="G238" s="16" t="s">
        <v>1085</v>
      </c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</row>
    <row r="239" spans="2:22" ht="45" customHeight="1" x14ac:dyDescent="0.35">
      <c r="B239" s="12">
        <v>236</v>
      </c>
      <c r="C239" s="13" t="s">
        <v>715</v>
      </c>
      <c r="D239" s="18" t="s">
        <v>716</v>
      </c>
      <c r="E239" s="14" t="s">
        <v>689</v>
      </c>
      <c r="F239" s="15" t="s">
        <v>717</v>
      </c>
      <c r="G239" s="16" t="s">
        <v>1086</v>
      </c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</row>
    <row r="240" spans="2:22" ht="45" customHeight="1" x14ac:dyDescent="0.35">
      <c r="B240" s="12">
        <v>237</v>
      </c>
      <c r="C240" s="14" t="s">
        <v>718</v>
      </c>
      <c r="D240" s="18" t="s">
        <v>719</v>
      </c>
      <c r="E240" s="14" t="s">
        <v>689</v>
      </c>
      <c r="F240" s="15" t="s">
        <v>720</v>
      </c>
      <c r="G240" s="16" t="s">
        <v>1087</v>
      </c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spans="2:22" ht="45" customHeight="1" x14ac:dyDescent="0.35">
      <c r="B241" s="12">
        <v>238</v>
      </c>
      <c r="C241" s="13" t="s">
        <v>721</v>
      </c>
      <c r="D241" s="18" t="s">
        <v>722</v>
      </c>
      <c r="E241" s="14" t="s">
        <v>689</v>
      </c>
      <c r="F241" s="15" t="s">
        <v>723</v>
      </c>
      <c r="G241" s="16" t="s">
        <v>1088</v>
      </c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spans="2:22" ht="45" customHeight="1" x14ac:dyDescent="0.35">
      <c r="B242" s="12">
        <v>239</v>
      </c>
      <c r="C242" s="13" t="s">
        <v>724</v>
      </c>
      <c r="D242" s="18" t="s">
        <v>725</v>
      </c>
      <c r="E242" s="14" t="s">
        <v>689</v>
      </c>
      <c r="F242" s="15" t="s">
        <v>726</v>
      </c>
      <c r="G242" s="16" t="s">
        <v>1089</v>
      </c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spans="2:22" ht="45" customHeight="1" x14ac:dyDescent="0.35">
      <c r="B243" s="12">
        <v>240</v>
      </c>
      <c r="C243" s="13" t="s">
        <v>727</v>
      </c>
      <c r="D243" s="18" t="s">
        <v>728</v>
      </c>
      <c r="E243" s="14" t="s">
        <v>689</v>
      </c>
      <c r="F243" s="15" t="s">
        <v>729</v>
      </c>
      <c r="G243" s="16" t="s">
        <v>1089</v>
      </c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spans="2:22" ht="45" customHeight="1" x14ac:dyDescent="0.35">
      <c r="B244" s="12">
        <v>241</v>
      </c>
      <c r="C244" s="14" t="s">
        <v>730</v>
      </c>
      <c r="D244" s="18" t="s">
        <v>731</v>
      </c>
      <c r="E244" s="14" t="s">
        <v>689</v>
      </c>
      <c r="F244" s="15" t="s">
        <v>732</v>
      </c>
      <c r="G244" s="16" t="s">
        <v>1090</v>
      </c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</row>
    <row r="245" spans="2:22" ht="45" customHeight="1" x14ac:dyDescent="0.35">
      <c r="B245" s="12">
        <v>242</v>
      </c>
      <c r="C245" s="14" t="s">
        <v>733</v>
      </c>
      <c r="D245" s="18" t="s">
        <v>734</v>
      </c>
      <c r="E245" s="14" t="s">
        <v>689</v>
      </c>
      <c r="F245" s="15" t="s">
        <v>735</v>
      </c>
      <c r="G245" s="16" t="s">
        <v>1091</v>
      </c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</row>
    <row r="246" spans="2:22" ht="45" customHeight="1" x14ac:dyDescent="0.35">
      <c r="B246" s="12">
        <v>243</v>
      </c>
      <c r="C246" s="13" t="s">
        <v>736</v>
      </c>
      <c r="D246" s="18" t="s">
        <v>737</v>
      </c>
      <c r="E246" s="14" t="s">
        <v>689</v>
      </c>
      <c r="F246" s="15" t="s">
        <v>738</v>
      </c>
      <c r="G246" s="16" t="s">
        <v>1092</v>
      </c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</row>
    <row r="247" spans="2:22" ht="45" customHeight="1" x14ac:dyDescent="0.35">
      <c r="B247" s="12">
        <v>244</v>
      </c>
      <c r="C247" s="17" t="s">
        <v>739</v>
      </c>
      <c r="D247" s="18" t="s">
        <v>740</v>
      </c>
      <c r="E247" s="14" t="s">
        <v>689</v>
      </c>
      <c r="F247" s="15" t="s">
        <v>741</v>
      </c>
      <c r="G247" s="16" t="s">
        <v>1093</v>
      </c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spans="2:22" ht="45" customHeight="1" x14ac:dyDescent="0.35">
      <c r="B248" s="12">
        <v>245</v>
      </c>
      <c r="C248" s="14" t="s">
        <v>742</v>
      </c>
      <c r="D248" s="18" t="s">
        <v>743</v>
      </c>
      <c r="E248" s="14" t="s">
        <v>689</v>
      </c>
      <c r="F248" s="15" t="s">
        <v>744</v>
      </c>
      <c r="G248" s="16" t="s">
        <v>1094</v>
      </c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spans="2:22" ht="45" customHeight="1" x14ac:dyDescent="0.35">
      <c r="B249" s="12">
        <v>246</v>
      </c>
      <c r="C249" s="14" t="s">
        <v>745</v>
      </c>
      <c r="D249" s="18" t="s">
        <v>746</v>
      </c>
      <c r="E249" s="14" t="s">
        <v>747</v>
      </c>
      <c r="F249" s="15" t="s">
        <v>748</v>
      </c>
      <c r="G249" s="16" t="s">
        <v>1095</v>
      </c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spans="2:22" ht="45" customHeight="1" x14ac:dyDescent="0.35">
      <c r="B250" s="12">
        <v>247</v>
      </c>
      <c r="C250" s="13" t="s">
        <v>749</v>
      </c>
      <c r="D250" s="18" t="s">
        <v>750</v>
      </c>
      <c r="E250" s="14" t="s">
        <v>747</v>
      </c>
      <c r="F250" s="15" t="s">
        <v>751</v>
      </c>
      <c r="G250" s="16" t="s">
        <v>1096</v>
      </c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spans="2:22" ht="45" customHeight="1" x14ac:dyDescent="0.35">
      <c r="B251" s="12">
        <v>248</v>
      </c>
      <c r="C251" s="17" t="s">
        <v>752</v>
      </c>
      <c r="D251" s="18" t="s">
        <v>753</v>
      </c>
      <c r="E251" s="14" t="s">
        <v>747</v>
      </c>
      <c r="F251" s="15" t="s">
        <v>754</v>
      </c>
      <c r="G251" s="16" t="s">
        <v>1097</v>
      </c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2" spans="2:22" ht="45" customHeight="1" x14ac:dyDescent="0.35">
      <c r="B252" s="12">
        <v>249</v>
      </c>
      <c r="C252" s="14" t="s">
        <v>755</v>
      </c>
      <c r="D252" s="18" t="s">
        <v>756</v>
      </c>
      <c r="E252" s="14" t="s">
        <v>747</v>
      </c>
      <c r="F252" s="15" t="s">
        <v>757</v>
      </c>
      <c r="G252" s="16" t="s">
        <v>1098</v>
      </c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</row>
    <row r="253" spans="2:22" ht="45" customHeight="1" x14ac:dyDescent="0.35">
      <c r="B253" s="12">
        <v>250</v>
      </c>
      <c r="C253" s="14" t="s">
        <v>758</v>
      </c>
      <c r="D253" s="18" t="s">
        <v>759</v>
      </c>
      <c r="E253" s="14" t="s">
        <v>747</v>
      </c>
      <c r="F253" s="15" t="s">
        <v>760</v>
      </c>
      <c r="G253" s="16" t="s">
        <v>1099</v>
      </c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</row>
    <row r="254" spans="2:22" ht="45" customHeight="1" x14ac:dyDescent="0.35">
      <c r="B254" s="12">
        <v>251</v>
      </c>
      <c r="C254" s="13" t="s">
        <v>761</v>
      </c>
      <c r="D254" s="18" t="s">
        <v>762</v>
      </c>
      <c r="E254" s="14" t="s">
        <v>747</v>
      </c>
      <c r="F254" s="15" t="s">
        <v>763</v>
      </c>
      <c r="G254" s="16" t="s">
        <v>1100</v>
      </c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spans="2:22" ht="45" customHeight="1" x14ac:dyDescent="0.35">
      <c r="B255" s="12">
        <v>252</v>
      </c>
      <c r="C255" s="17" t="s">
        <v>764</v>
      </c>
      <c r="D255" s="18" t="s">
        <v>765</v>
      </c>
      <c r="E255" s="14" t="s">
        <v>747</v>
      </c>
      <c r="F255" s="15" t="s">
        <v>766</v>
      </c>
      <c r="G255" s="16" t="s">
        <v>1101</v>
      </c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spans="2:22" ht="45" customHeight="1" x14ac:dyDescent="0.35">
      <c r="B256" s="12">
        <v>253</v>
      </c>
      <c r="C256" s="14" t="s">
        <v>767</v>
      </c>
      <c r="D256" s="18" t="s">
        <v>768</v>
      </c>
      <c r="E256" s="14" t="s">
        <v>747</v>
      </c>
      <c r="F256" s="15" t="s">
        <v>769</v>
      </c>
      <c r="G256" s="16" t="s">
        <v>1102</v>
      </c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spans="2:22" ht="45" customHeight="1" x14ac:dyDescent="0.35">
      <c r="B257" s="12">
        <v>254</v>
      </c>
      <c r="C257" s="14" t="s">
        <v>770</v>
      </c>
      <c r="D257" s="18" t="s">
        <v>771</v>
      </c>
      <c r="E257" s="14" t="s">
        <v>747</v>
      </c>
      <c r="F257" s="15" t="s">
        <v>772</v>
      </c>
      <c r="G257" s="16" t="s">
        <v>1103</v>
      </c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spans="2:22" ht="45" customHeight="1" x14ac:dyDescent="0.35">
      <c r="B258" s="12">
        <v>255</v>
      </c>
      <c r="C258" s="13" t="s">
        <v>773</v>
      </c>
      <c r="D258" s="18" t="s">
        <v>774</v>
      </c>
      <c r="E258" s="14" t="s">
        <v>747</v>
      </c>
      <c r="F258" s="15" t="s">
        <v>438</v>
      </c>
      <c r="G258" s="16" t="s">
        <v>1102</v>
      </c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  <row r="259" spans="2:22" ht="45" customHeight="1" x14ac:dyDescent="0.35">
      <c r="B259" s="12">
        <v>256</v>
      </c>
      <c r="C259" s="17" t="s">
        <v>775</v>
      </c>
      <c r="D259" s="18" t="s">
        <v>776</v>
      </c>
      <c r="E259" s="14" t="s">
        <v>747</v>
      </c>
      <c r="F259" s="15" t="s">
        <v>777</v>
      </c>
      <c r="G259" s="16" t="s">
        <v>1104</v>
      </c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</row>
    <row r="260" spans="2:22" ht="45" customHeight="1" x14ac:dyDescent="0.35">
      <c r="B260" s="12">
        <v>257</v>
      </c>
      <c r="C260" s="14" t="s">
        <v>778</v>
      </c>
      <c r="D260" s="18" t="s">
        <v>779</v>
      </c>
      <c r="E260" s="14" t="s">
        <v>747</v>
      </c>
      <c r="F260" s="15" t="s">
        <v>780</v>
      </c>
      <c r="G260" s="16" t="s">
        <v>1105</v>
      </c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</row>
    <row r="261" spans="2:22" ht="45" customHeight="1" x14ac:dyDescent="0.35">
      <c r="B261" s="12">
        <v>258</v>
      </c>
      <c r="C261" s="128" t="s">
        <v>781</v>
      </c>
      <c r="D261" s="18" t="s">
        <v>782</v>
      </c>
      <c r="E261" s="125" t="s">
        <v>783</v>
      </c>
      <c r="F261" s="15" t="s">
        <v>784</v>
      </c>
      <c r="G261" s="16" t="s">
        <v>1106</v>
      </c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</row>
    <row r="262" spans="2:22" ht="45" customHeight="1" x14ac:dyDescent="0.35">
      <c r="B262" s="12">
        <v>259</v>
      </c>
      <c r="C262" s="128" t="s">
        <v>785</v>
      </c>
      <c r="D262" s="18" t="s">
        <v>786</v>
      </c>
      <c r="E262" s="125" t="s">
        <v>783</v>
      </c>
      <c r="F262" s="15" t="s">
        <v>787</v>
      </c>
      <c r="G262" s="16" t="s">
        <v>1107</v>
      </c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</row>
    <row r="263" spans="2:22" ht="45" customHeight="1" x14ac:dyDescent="0.35">
      <c r="B263" s="12">
        <v>260</v>
      </c>
      <c r="C263" s="128" t="s">
        <v>788</v>
      </c>
      <c r="D263" s="18" t="s">
        <v>789</v>
      </c>
      <c r="E263" s="125" t="s">
        <v>783</v>
      </c>
      <c r="F263" s="15" t="s">
        <v>790</v>
      </c>
      <c r="G263" s="16" t="s">
        <v>1108</v>
      </c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</row>
    <row r="264" spans="2:22" ht="45" customHeight="1" x14ac:dyDescent="0.35">
      <c r="B264" s="12">
        <v>261</v>
      </c>
      <c r="C264" s="128" t="s">
        <v>791</v>
      </c>
      <c r="D264" s="18" t="s">
        <v>792</v>
      </c>
      <c r="E264" s="125" t="s">
        <v>783</v>
      </c>
      <c r="F264" s="15" t="s">
        <v>793</v>
      </c>
      <c r="G264" s="16" t="s">
        <v>1109</v>
      </c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</row>
    <row r="265" spans="2:22" ht="45" customHeight="1" x14ac:dyDescent="0.35">
      <c r="B265" s="12">
        <v>262</v>
      </c>
      <c r="C265" s="128" t="s">
        <v>794</v>
      </c>
      <c r="D265" s="18" t="s">
        <v>795</v>
      </c>
      <c r="E265" s="125" t="s">
        <v>783</v>
      </c>
      <c r="F265" s="15" t="s">
        <v>796</v>
      </c>
      <c r="G265" s="144" t="s">
        <v>1110</v>
      </c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</row>
    <row r="266" spans="2:22" ht="45" customHeight="1" x14ac:dyDescent="0.35">
      <c r="B266" s="12">
        <v>263</v>
      </c>
      <c r="C266" s="128" t="s">
        <v>797</v>
      </c>
      <c r="D266" s="18" t="s">
        <v>798</v>
      </c>
      <c r="E266" s="125" t="s">
        <v>783</v>
      </c>
      <c r="F266" s="15" t="s">
        <v>799</v>
      </c>
      <c r="G266" s="16" t="s">
        <v>1111</v>
      </c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</row>
    <row r="267" spans="2:22" ht="45" customHeight="1" x14ac:dyDescent="0.35">
      <c r="B267" s="12">
        <v>264</v>
      </c>
      <c r="C267" s="128" t="s">
        <v>800</v>
      </c>
      <c r="D267" s="18" t="s">
        <v>801</v>
      </c>
      <c r="E267" s="125" t="s">
        <v>783</v>
      </c>
      <c r="F267" s="15" t="s">
        <v>802</v>
      </c>
      <c r="G267" s="145" t="s">
        <v>1112</v>
      </c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</row>
    <row r="268" spans="2:22" ht="45" customHeight="1" x14ac:dyDescent="0.35">
      <c r="B268" s="12">
        <v>265</v>
      </c>
      <c r="C268" s="128" t="s">
        <v>803</v>
      </c>
      <c r="D268" s="18" t="s">
        <v>804</v>
      </c>
      <c r="E268" s="125" t="s">
        <v>783</v>
      </c>
      <c r="F268" s="15" t="s">
        <v>805</v>
      </c>
      <c r="G268" s="16" t="s">
        <v>1113</v>
      </c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</row>
    <row r="269" spans="2:22" ht="45" customHeight="1" x14ac:dyDescent="0.35">
      <c r="B269" s="12">
        <v>266</v>
      </c>
      <c r="C269" s="128" t="s">
        <v>806</v>
      </c>
      <c r="D269" s="18" t="s">
        <v>807</v>
      </c>
      <c r="E269" s="125" t="s">
        <v>783</v>
      </c>
      <c r="F269" s="15" t="s">
        <v>808</v>
      </c>
      <c r="G269" s="16" t="s">
        <v>1114</v>
      </c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</row>
    <row r="270" spans="2:22" ht="45" customHeight="1" x14ac:dyDescent="0.35">
      <c r="B270" s="12">
        <v>267</v>
      </c>
      <c r="C270" s="128" t="s">
        <v>809</v>
      </c>
      <c r="D270" s="18" t="s">
        <v>810</v>
      </c>
      <c r="E270" s="125" t="s">
        <v>783</v>
      </c>
      <c r="F270" s="15" t="s">
        <v>811</v>
      </c>
      <c r="G270" s="16" t="s">
        <v>1115</v>
      </c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</row>
    <row r="271" spans="2:22" ht="45" customHeight="1" x14ac:dyDescent="0.35">
      <c r="B271" s="12">
        <v>268</v>
      </c>
      <c r="C271" s="128" t="s">
        <v>812</v>
      </c>
      <c r="D271" s="18" t="s">
        <v>813</v>
      </c>
      <c r="E271" s="125" t="s">
        <v>783</v>
      </c>
      <c r="F271" s="15" t="s">
        <v>814</v>
      </c>
      <c r="G271" s="16" t="s">
        <v>1116</v>
      </c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</row>
    <row r="272" spans="2:22" ht="45" customHeight="1" x14ac:dyDescent="0.35">
      <c r="B272" s="12">
        <v>269</v>
      </c>
      <c r="C272" s="128" t="s">
        <v>815</v>
      </c>
      <c r="D272" s="18" t="s">
        <v>816</v>
      </c>
      <c r="E272" s="125" t="s">
        <v>783</v>
      </c>
      <c r="F272" s="15" t="s">
        <v>817</v>
      </c>
      <c r="G272" s="16" t="s">
        <v>1117</v>
      </c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</row>
    <row r="273" spans="2:22" ht="45" customHeight="1" x14ac:dyDescent="0.35">
      <c r="B273" s="12">
        <v>270</v>
      </c>
      <c r="C273" s="128" t="s">
        <v>818</v>
      </c>
      <c r="D273" s="18" t="s">
        <v>819</v>
      </c>
      <c r="E273" s="125" t="s">
        <v>783</v>
      </c>
      <c r="F273" s="15" t="s">
        <v>820</v>
      </c>
      <c r="G273" s="16" t="s">
        <v>1118</v>
      </c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</row>
    <row r="274" spans="2:22" ht="45" customHeight="1" x14ac:dyDescent="0.35">
      <c r="B274" s="12">
        <v>271</v>
      </c>
      <c r="C274" s="14" t="s">
        <v>821</v>
      </c>
      <c r="D274" s="18" t="s">
        <v>822</v>
      </c>
      <c r="E274" s="14" t="s">
        <v>823</v>
      </c>
      <c r="F274" s="15" t="s">
        <v>824</v>
      </c>
      <c r="G274" s="16" t="s">
        <v>1119</v>
      </c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</row>
    <row r="275" spans="2:22" ht="45" customHeight="1" x14ac:dyDescent="0.35">
      <c r="B275" s="12">
        <v>272</v>
      </c>
      <c r="C275" s="13" t="s">
        <v>825</v>
      </c>
      <c r="D275" s="18" t="s">
        <v>826</v>
      </c>
      <c r="E275" s="14" t="s">
        <v>823</v>
      </c>
      <c r="F275" s="15" t="s">
        <v>827</v>
      </c>
      <c r="G275" s="16" t="s">
        <v>1120</v>
      </c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</row>
    <row r="276" spans="2:22" ht="45" customHeight="1" x14ac:dyDescent="0.35">
      <c r="B276" s="12">
        <v>273</v>
      </c>
      <c r="C276" s="29" t="s">
        <v>828</v>
      </c>
      <c r="D276" s="30" t="s">
        <v>829</v>
      </c>
      <c r="E276" s="29" t="s">
        <v>830</v>
      </c>
      <c r="F276" s="31" t="s">
        <v>831</v>
      </c>
      <c r="G276" s="16" t="s">
        <v>1121</v>
      </c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</row>
    <row r="277" spans="2:22" ht="45" customHeight="1" x14ac:dyDescent="0.35">
      <c r="B277" s="12">
        <v>274</v>
      </c>
      <c r="C277" s="14" t="s">
        <v>832</v>
      </c>
      <c r="D277" s="18" t="s">
        <v>833</v>
      </c>
      <c r="E277" s="29" t="s">
        <v>830</v>
      </c>
      <c r="F277" s="15" t="s">
        <v>834</v>
      </c>
      <c r="G277" s="16" t="s">
        <v>1122</v>
      </c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</row>
    <row r="278" spans="2:22" ht="45" customHeight="1" x14ac:dyDescent="0.35">
      <c r="B278" s="12">
        <v>275</v>
      </c>
      <c r="C278" s="14" t="s">
        <v>835</v>
      </c>
      <c r="D278" s="18" t="s">
        <v>836</v>
      </c>
      <c r="E278" s="14" t="s">
        <v>830</v>
      </c>
      <c r="F278" s="31" t="s">
        <v>837</v>
      </c>
      <c r="G278" s="16" t="s">
        <v>1123</v>
      </c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</row>
    <row r="279" spans="2:22" ht="45" customHeight="1" x14ac:dyDescent="0.35">
      <c r="B279" s="12">
        <v>276</v>
      </c>
      <c r="C279" s="13" t="s">
        <v>838</v>
      </c>
      <c r="D279" s="18" t="s">
        <v>839</v>
      </c>
      <c r="E279" s="29" t="s">
        <v>830</v>
      </c>
      <c r="F279" s="31" t="s">
        <v>840</v>
      </c>
      <c r="G279" s="16" t="s">
        <v>1124</v>
      </c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</row>
    <row r="280" spans="2:22" ht="45" customHeight="1" x14ac:dyDescent="0.35">
      <c r="B280" s="12">
        <v>277</v>
      </c>
      <c r="C280" s="17" t="s">
        <v>841</v>
      </c>
      <c r="D280" s="18" t="s">
        <v>842</v>
      </c>
      <c r="E280" s="14" t="s">
        <v>830</v>
      </c>
      <c r="F280" s="15" t="s">
        <v>843</v>
      </c>
      <c r="G280" s="16" t="s">
        <v>1125</v>
      </c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</row>
    <row r="281" spans="2:22" ht="45" customHeight="1" x14ac:dyDescent="0.35">
      <c r="B281" s="12">
        <v>278</v>
      </c>
      <c r="C281" s="14" t="s">
        <v>844</v>
      </c>
      <c r="D281" s="18" t="s">
        <v>845</v>
      </c>
      <c r="E281" s="14" t="s">
        <v>830</v>
      </c>
      <c r="F281" s="15" t="s">
        <v>846</v>
      </c>
      <c r="G281" s="16" t="s">
        <v>1126</v>
      </c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</row>
    <row r="282" spans="2:22" ht="45" customHeight="1" thickBot="1" x14ac:dyDescent="0.4">
      <c r="B282" s="12">
        <v>279</v>
      </c>
      <c r="C282" s="146" t="s">
        <v>847</v>
      </c>
      <c r="D282" s="147" t="s">
        <v>848</v>
      </c>
      <c r="E282" s="146" t="s">
        <v>830</v>
      </c>
      <c r="F282" s="148" t="s">
        <v>849</v>
      </c>
      <c r="G282" s="149" t="s">
        <v>1127</v>
      </c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</row>
    <row r="283" spans="2:22" ht="15.75" customHeight="1" x14ac:dyDescent="0.35">
      <c r="C283" s="2"/>
      <c r="D283" s="2"/>
      <c r="E283" s="2"/>
      <c r="F283" s="3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</row>
    <row r="284" spans="2:22" ht="15.75" customHeight="1" x14ac:dyDescent="0.35">
      <c r="C284" s="2"/>
      <c r="D284" s="2"/>
      <c r="E284" s="2"/>
      <c r="F284" s="3"/>
      <c r="G284" s="85" t="s">
        <v>1128</v>
      </c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</row>
    <row r="285" spans="2:22" ht="15.75" customHeight="1" x14ac:dyDescent="0.35">
      <c r="C285" s="2"/>
      <c r="D285" s="2"/>
      <c r="E285" s="2"/>
      <c r="F285" s="3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</row>
    <row r="286" spans="2:22" ht="15.75" customHeight="1" x14ac:dyDescent="0.35">
      <c r="C286" s="2"/>
      <c r="D286" s="2"/>
      <c r="E286" s="2"/>
      <c r="F286" s="3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</row>
    <row r="287" spans="2:22" ht="15.75" customHeight="1" x14ac:dyDescent="0.35">
      <c r="C287" s="2"/>
      <c r="D287" s="2"/>
      <c r="E287" s="2"/>
      <c r="F287" s="3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</row>
    <row r="288" spans="2:22" ht="15.75" customHeight="1" x14ac:dyDescent="0.35">
      <c r="C288" s="2"/>
      <c r="D288" s="2"/>
      <c r="E288" s="2"/>
      <c r="F288" s="3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</row>
    <row r="289" spans="3:22" ht="15.75" customHeight="1" x14ac:dyDescent="0.35">
      <c r="C289" s="2"/>
      <c r="D289" s="2"/>
      <c r="E289" s="2"/>
      <c r="F289" s="3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</row>
    <row r="290" spans="3:22" ht="15.75" customHeight="1" x14ac:dyDescent="0.35">
      <c r="C290" s="2"/>
      <c r="D290" s="2"/>
      <c r="E290" s="2"/>
      <c r="F290" s="3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</row>
    <row r="291" spans="3:22" ht="15.75" customHeight="1" x14ac:dyDescent="0.35">
      <c r="C291" s="2"/>
      <c r="D291" s="2"/>
      <c r="E291" s="2"/>
      <c r="F291" s="3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</row>
    <row r="292" spans="3:22" ht="15.75" customHeight="1" x14ac:dyDescent="0.35">
      <c r="C292" s="2"/>
      <c r="D292" s="2"/>
      <c r="E292" s="2"/>
      <c r="F292" s="3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</row>
    <row r="293" spans="3:22" ht="15.75" customHeight="1" x14ac:dyDescent="0.35">
      <c r="C293" s="2"/>
      <c r="D293" s="2"/>
      <c r="E293" s="2"/>
      <c r="F293" s="3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</row>
    <row r="294" spans="3:22" ht="15.75" customHeight="1" x14ac:dyDescent="0.35">
      <c r="C294" s="2"/>
      <c r="D294" s="2"/>
      <c r="E294" s="2"/>
      <c r="F294" s="3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</row>
    <row r="295" spans="3:22" ht="15.75" customHeight="1" x14ac:dyDescent="0.35">
      <c r="C295" s="2"/>
      <c r="D295" s="2"/>
      <c r="E295" s="2"/>
      <c r="F295" s="3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</row>
    <row r="296" spans="3:22" ht="15.75" customHeight="1" x14ac:dyDescent="0.35">
      <c r="C296" s="2"/>
      <c r="D296" s="2"/>
      <c r="E296" s="2"/>
      <c r="F296" s="3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</row>
    <row r="297" spans="3:22" ht="15.75" customHeight="1" x14ac:dyDescent="0.35">
      <c r="C297" s="2"/>
      <c r="D297" s="2"/>
      <c r="E297" s="2"/>
      <c r="F297" s="3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</row>
    <row r="298" spans="3:22" ht="15.75" customHeight="1" x14ac:dyDescent="0.35">
      <c r="C298" s="2"/>
      <c r="D298" s="2"/>
      <c r="E298" s="2"/>
      <c r="F298" s="3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</row>
    <row r="299" spans="3:22" ht="15.75" customHeight="1" x14ac:dyDescent="0.35">
      <c r="C299" s="2"/>
      <c r="D299" s="2"/>
      <c r="E299" s="2"/>
      <c r="F299" s="3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</row>
    <row r="300" spans="3:22" ht="15.75" customHeight="1" x14ac:dyDescent="0.35">
      <c r="C300" s="2"/>
      <c r="D300" s="2"/>
      <c r="E300" s="2"/>
      <c r="F300" s="3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</row>
    <row r="301" spans="3:22" ht="15.75" customHeight="1" x14ac:dyDescent="0.35">
      <c r="C301" s="2"/>
      <c r="D301" s="2"/>
      <c r="E301" s="2"/>
      <c r="F301" s="3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</row>
    <row r="302" spans="3:22" ht="15.75" customHeight="1" x14ac:dyDescent="0.35">
      <c r="C302" s="2"/>
      <c r="D302" s="2"/>
      <c r="E302" s="2"/>
      <c r="F302" s="3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</row>
    <row r="303" spans="3:22" ht="15.75" customHeight="1" x14ac:dyDescent="0.35">
      <c r="C303" s="2"/>
      <c r="D303" s="2"/>
      <c r="E303" s="2"/>
      <c r="F303" s="3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</row>
    <row r="304" spans="3:22" ht="15.75" customHeight="1" x14ac:dyDescent="0.35">
      <c r="C304" s="2"/>
      <c r="D304" s="2"/>
      <c r="E304" s="2"/>
      <c r="F304" s="3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spans="3:22" ht="15.75" customHeight="1" x14ac:dyDescent="0.35">
      <c r="C305" s="2"/>
      <c r="D305" s="2"/>
      <c r="E305" s="2"/>
      <c r="F305" s="3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spans="3:22" ht="15.75" customHeight="1" x14ac:dyDescent="0.35">
      <c r="C306" s="2"/>
      <c r="D306" s="2"/>
      <c r="E306" s="2"/>
      <c r="F306" s="3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spans="3:22" ht="15.75" customHeight="1" x14ac:dyDescent="0.35">
      <c r="C307" s="2"/>
      <c r="D307" s="2"/>
      <c r="E307" s="2"/>
      <c r="F307" s="3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  <row r="308" spans="3:22" ht="15.75" customHeight="1" x14ac:dyDescent="0.35">
      <c r="C308" s="2"/>
      <c r="D308" s="2"/>
      <c r="E308" s="2"/>
      <c r="F308" s="3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</row>
    <row r="309" spans="3:22" ht="15.75" customHeight="1" x14ac:dyDescent="0.35">
      <c r="C309" s="2"/>
      <c r="D309" s="2"/>
      <c r="E309" s="2"/>
      <c r="F309" s="3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</row>
    <row r="310" spans="3:22" ht="15.75" customHeight="1" x14ac:dyDescent="0.35">
      <c r="C310" s="2"/>
      <c r="D310" s="2"/>
      <c r="E310" s="2"/>
      <c r="F310" s="3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</row>
    <row r="311" spans="3:22" ht="15.75" customHeight="1" x14ac:dyDescent="0.35">
      <c r="C311" s="2"/>
      <c r="D311" s="2"/>
      <c r="E311" s="2"/>
      <c r="F311" s="3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</row>
    <row r="312" spans="3:22" ht="15.75" customHeight="1" x14ac:dyDescent="0.35">
      <c r="C312" s="2"/>
      <c r="D312" s="2"/>
      <c r="E312" s="2"/>
      <c r="F312" s="3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</row>
    <row r="313" spans="3:22" ht="15.75" customHeight="1" x14ac:dyDescent="0.35">
      <c r="C313" s="2"/>
      <c r="D313" s="2"/>
      <c r="E313" s="2"/>
      <c r="F313" s="3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</row>
    <row r="314" spans="3:22" ht="15.75" customHeight="1" x14ac:dyDescent="0.35">
      <c r="C314" s="2"/>
      <c r="D314" s="2"/>
      <c r="E314" s="2"/>
      <c r="F314" s="3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</row>
    <row r="315" spans="3:22" ht="15.75" customHeight="1" x14ac:dyDescent="0.35">
      <c r="C315" s="2"/>
      <c r="D315" s="2"/>
      <c r="E315" s="2"/>
      <c r="F315" s="3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</row>
    <row r="316" spans="3:22" ht="15.75" customHeight="1" x14ac:dyDescent="0.35">
      <c r="C316" s="2"/>
      <c r="D316" s="2"/>
      <c r="E316" s="2"/>
      <c r="F316" s="3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</row>
    <row r="317" spans="3:22" ht="15.75" customHeight="1" x14ac:dyDescent="0.35">
      <c r="C317" s="2"/>
      <c r="D317" s="2"/>
      <c r="E317" s="2"/>
      <c r="F317" s="3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</row>
    <row r="318" spans="3:22" ht="15.75" customHeight="1" x14ac:dyDescent="0.35">
      <c r="C318" s="2"/>
      <c r="D318" s="2"/>
      <c r="E318" s="2"/>
      <c r="F318" s="3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</row>
    <row r="319" spans="3:22" ht="15.75" customHeight="1" x14ac:dyDescent="0.35">
      <c r="C319" s="2"/>
      <c r="D319" s="2"/>
      <c r="E319" s="2"/>
      <c r="F319" s="3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</row>
    <row r="320" spans="3:22" ht="15.75" customHeight="1" x14ac:dyDescent="0.35">
      <c r="C320" s="2"/>
      <c r="D320" s="2"/>
      <c r="E320" s="2"/>
      <c r="F320" s="3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</row>
    <row r="321" spans="3:22" ht="15.75" customHeight="1" x14ac:dyDescent="0.35">
      <c r="C321" s="2"/>
      <c r="D321" s="2"/>
      <c r="E321" s="2"/>
      <c r="F321" s="3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</row>
    <row r="322" spans="3:22" ht="15.75" customHeight="1" x14ac:dyDescent="0.35">
      <c r="C322" s="2"/>
      <c r="D322" s="2"/>
      <c r="E322" s="2"/>
      <c r="F322" s="3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</row>
    <row r="323" spans="3:22" ht="15.75" customHeight="1" x14ac:dyDescent="0.35">
      <c r="C323" s="2"/>
      <c r="D323" s="2"/>
      <c r="E323" s="2"/>
      <c r="F323" s="3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</row>
    <row r="324" spans="3:22" ht="15.75" customHeight="1" x14ac:dyDescent="0.35">
      <c r="C324" s="2"/>
      <c r="D324" s="2"/>
      <c r="E324" s="2"/>
      <c r="F324" s="3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</row>
    <row r="325" spans="3:22" ht="15.75" customHeight="1" x14ac:dyDescent="0.35">
      <c r="C325" s="2"/>
      <c r="D325" s="2"/>
      <c r="E325" s="2"/>
      <c r="F325" s="3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</row>
    <row r="326" spans="3:22" ht="15.75" customHeight="1" x14ac:dyDescent="0.35">
      <c r="C326" s="2"/>
      <c r="D326" s="2"/>
      <c r="E326" s="2"/>
      <c r="F326" s="3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</row>
    <row r="327" spans="3:22" ht="15.75" customHeight="1" x14ac:dyDescent="0.35">
      <c r="C327" s="2"/>
      <c r="D327" s="2"/>
      <c r="E327" s="2"/>
      <c r="F327" s="3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</row>
    <row r="328" spans="3:22" ht="15.75" customHeight="1" x14ac:dyDescent="0.35">
      <c r="C328" s="2"/>
      <c r="D328" s="2"/>
      <c r="E328" s="2"/>
      <c r="F328" s="3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</row>
    <row r="329" spans="3:22" ht="15.75" customHeight="1" x14ac:dyDescent="0.35">
      <c r="C329" s="2"/>
      <c r="D329" s="2"/>
      <c r="E329" s="2"/>
      <c r="F329" s="3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</row>
    <row r="330" spans="3:22" ht="15.75" customHeight="1" x14ac:dyDescent="0.35">
      <c r="C330" s="2"/>
      <c r="D330" s="2"/>
      <c r="E330" s="2"/>
      <c r="F330" s="3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</row>
    <row r="331" spans="3:22" ht="15.75" customHeight="1" x14ac:dyDescent="0.35">
      <c r="C331" s="2"/>
      <c r="D331" s="2"/>
      <c r="E331" s="2"/>
      <c r="F331" s="3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</row>
    <row r="332" spans="3:22" ht="15.75" customHeight="1" x14ac:dyDescent="0.35">
      <c r="C332" s="2"/>
      <c r="D332" s="2"/>
      <c r="E332" s="2"/>
      <c r="F332" s="3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</row>
    <row r="333" spans="3:22" ht="15.75" customHeight="1" x14ac:dyDescent="0.35">
      <c r="C333" s="2"/>
      <c r="D333" s="2"/>
      <c r="E333" s="2"/>
      <c r="F333" s="3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</row>
    <row r="334" spans="3:22" ht="15.75" customHeight="1" x14ac:dyDescent="0.35">
      <c r="C334" s="2"/>
      <c r="D334" s="2"/>
      <c r="E334" s="2"/>
      <c r="F334" s="3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</row>
    <row r="335" spans="3:22" ht="15.75" customHeight="1" x14ac:dyDescent="0.35">
      <c r="C335" s="2"/>
      <c r="D335" s="2"/>
      <c r="E335" s="2"/>
      <c r="F335" s="3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</row>
    <row r="336" spans="3:22" ht="15.75" customHeight="1" x14ac:dyDescent="0.35">
      <c r="C336" s="2"/>
      <c r="D336" s="2"/>
      <c r="E336" s="2"/>
      <c r="F336" s="3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</row>
    <row r="337" spans="3:22" ht="15.75" customHeight="1" x14ac:dyDescent="0.35">
      <c r="C337" s="2"/>
      <c r="D337" s="2"/>
      <c r="E337" s="2"/>
      <c r="F337" s="3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</row>
    <row r="338" spans="3:22" ht="15.75" customHeight="1" x14ac:dyDescent="0.35">
      <c r="C338" s="2"/>
      <c r="D338" s="2"/>
      <c r="E338" s="2"/>
      <c r="F338" s="3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</row>
    <row r="339" spans="3:22" ht="15.75" customHeight="1" x14ac:dyDescent="0.35">
      <c r="C339" s="2"/>
      <c r="D339" s="2"/>
      <c r="E339" s="2"/>
      <c r="F339" s="3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</row>
    <row r="340" spans="3:22" ht="15.75" customHeight="1" x14ac:dyDescent="0.35">
      <c r="C340" s="2"/>
      <c r="D340" s="2"/>
      <c r="E340" s="2"/>
      <c r="F340" s="3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</row>
    <row r="341" spans="3:22" ht="15.75" customHeight="1" x14ac:dyDescent="0.35">
      <c r="C341" s="2"/>
      <c r="D341" s="2"/>
      <c r="E341" s="2"/>
      <c r="F341" s="3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</row>
    <row r="342" spans="3:22" ht="15.75" customHeight="1" x14ac:dyDescent="0.35">
      <c r="C342" s="2"/>
      <c r="D342" s="2"/>
      <c r="E342" s="2"/>
      <c r="F342" s="3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</row>
    <row r="343" spans="3:22" ht="15.75" customHeight="1" x14ac:dyDescent="0.35">
      <c r="C343" s="2"/>
      <c r="D343" s="2"/>
      <c r="E343" s="2"/>
      <c r="F343" s="3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</row>
    <row r="344" spans="3:22" ht="15.75" customHeight="1" x14ac:dyDescent="0.35">
      <c r="C344" s="2"/>
      <c r="D344" s="2"/>
      <c r="E344" s="2"/>
      <c r="F344" s="3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</row>
    <row r="345" spans="3:22" ht="15.75" customHeight="1" x14ac:dyDescent="0.35">
      <c r="C345" s="2"/>
      <c r="D345" s="2"/>
      <c r="E345" s="2"/>
      <c r="F345" s="3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</row>
    <row r="346" spans="3:22" ht="15.75" customHeight="1" x14ac:dyDescent="0.35">
      <c r="C346" s="2"/>
      <c r="D346" s="2"/>
      <c r="E346" s="2"/>
      <c r="F346" s="3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</row>
    <row r="347" spans="3:22" ht="15.75" customHeight="1" x14ac:dyDescent="0.35">
      <c r="C347" s="2"/>
      <c r="D347" s="2"/>
      <c r="E347" s="2"/>
      <c r="F347" s="3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</row>
    <row r="348" spans="3:22" ht="15.75" customHeight="1" x14ac:dyDescent="0.35">
      <c r="C348" s="2"/>
      <c r="D348" s="2"/>
      <c r="E348" s="2"/>
      <c r="F348" s="3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</row>
    <row r="349" spans="3:22" ht="15.75" customHeight="1" x14ac:dyDescent="0.35">
      <c r="C349" s="2"/>
      <c r="D349" s="2"/>
      <c r="E349" s="2"/>
      <c r="F349" s="3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</row>
    <row r="350" spans="3:22" ht="15.75" customHeight="1" x14ac:dyDescent="0.35">
      <c r="C350" s="2"/>
      <c r="D350" s="2"/>
      <c r="E350" s="2"/>
      <c r="F350" s="3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</row>
    <row r="351" spans="3:22" ht="15.75" customHeight="1" x14ac:dyDescent="0.35">
      <c r="C351" s="2"/>
      <c r="D351" s="2"/>
      <c r="E351" s="2"/>
      <c r="F351" s="3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</row>
    <row r="352" spans="3:22" ht="15.75" customHeight="1" x14ac:dyDescent="0.35">
      <c r="C352" s="2"/>
      <c r="D352" s="2"/>
      <c r="E352" s="2"/>
      <c r="F352" s="3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</row>
    <row r="353" spans="3:22" ht="15.75" customHeight="1" x14ac:dyDescent="0.35">
      <c r="C353" s="2"/>
      <c r="D353" s="2"/>
      <c r="E353" s="2"/>
      <c r="F353" s="3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</row>
    <row r="354" spans="3:22" ht="15.75" customHeight="1" x14ac:dyDescent="0.35">
      <c r="C354" s="2"/>
      <c r="D354" s="2"/>
      <c r="E354" s="2"/>
      <c r="F354" s="3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</row>
    <row r="355" spans="3:22" ht="15.75" customHeight="1" x14ac:dyDescent="0.35">
      <c r="C355" s="2"/>
      <c r="D355" s="2"/>
      <c r="E355" s="2"/>
      <c r="F355" s="3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</row>
    <row r="356" spans="3:22" ht="15.75" customHeight="1" x14ac:dyDescent="0.35">
      <c r="C356" s="2"/>
      <c r="D356" s="2"/>
      <c r="E356" s="2"/>
      <c r="F356" s="3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</row>
    <row r="357" spans="3:22" ht="15.75" customHeight="1" x14ac:dyDescent="0.35">
      <c r="C357" s="2"/>
      <c r="D357" s="2"/>
      <c r="E357" s="2"/>
      <c r="F357" s="3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3:22" ht="15.75" customHeight="1" x14ac:dyDescent="0.35">
      <c r="C358" s="2"/>
      <c r="D358" s="2"/>
      <c r="E358" s="2"/>
      <c r="F358" s="3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</row>
    <row r="359" spans="3:22" ht="15.75" customHeight="1" x14ac:dyDescent="0.35">
      <c r="C359" s="2"/>
      <c r="D359" s="2"/>
      <c r="E359" s="2"/>
      <c r="F359" s="3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</row>
    <row r="360" spans="3:22" ht="15.75" customHeight="1" x14ac:dyDescent="0.35">
      <c r="C360" s="2"/>
      <c r="D360" s="2"/>
      <c r="E360" s="2"/>
      <c r="F360" s="3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</row>
    <row r="361" spans="3:22" ht="15.75" customHeight="1" x14ac:dyDescent="0.35">
      <c r="C361" s="2"/>
      <c r="D361" s="2"/>
      <c r="E361" s="2"/>
      <c r="F361" s="3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</row>
    <row r="362" spans="3:22" ht="15.75" customHeight="1" x14ac:dyDescent="0.35">
      <c r="C362" s="2"/>
      <c r="D362" s="2"/>
      <c r="E362" s="2"/>
      <c r="F362" s="3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</row>
    <row r="363" spans="3:22" ht="15.75" customHeight="1" x14ac:dyDescent="0.35">
      <c r="C363" s="2"/>
      <c r="D363" s="2"/>
      <c r="E363" s="2"/>
      <c r="F363" s="3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</row>
    <row r="364" spans="3:22" ht="15.75" customHeight="1" x14ac:dyDescent="0.35">
      <c r="C364" s="2"/>
      <c r="D364" s="2"/>
      <c r="E364" s="2"/>
      <c r="F364" s="3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</row>
    <row r="365" spans="3:22" ht="15.75" customHeight="1" x14ac:dyDescent="0.35">
      <c r="C365" s="2"/>
      <c r="D365" s="2"/>
      <c r="E365" s="2"/>
      <c r="F365" s="3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</row>
    <row r="366" spans="3:22" ht="15.75" customHeight="1" x14ac:dyDescent="0.35">
      <c r="C366" s="2"/>
      <c r="D366" s="2"/>
      <c r="E366" s="2"/>
      <c r="F366" s="3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</row>
    <row r="367" spans="3:22" ht="15.75" customHeight="1" x14ac:dyDescent="0.35">
      <c r="C367" s="2"/>
      <c r="D367" s="2"/>
      <c r="E367" s="2"/>
      <c r="F367" s="3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</row>
    <row r="368" spans="3:22" ht="15.75" customHeight="1" x14ac:dyDescent="0.35">
      <c r="C368" s="2"/>
      <c r="D368" s="2"/>
      <c r="E368" s="2"/>
      <c r="F368" s="3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</row>
    <row r="369" spans="3:22" ht="15.75" customHeight="1" x14ac:dyDescent="0.35">
      <c r="C369" s="2"/>
      <c r="D369" s="2"/>
      <c r="E369" s="2"/>
      <c r="F369" s="3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</row>
    <row r="370" spans="3:22" ht="15.75" customHeight="1" x14ac:dyDescent="0.35">
      <c r="C370" s="2"/>
      <c r="D370" s="2"/>
      <c r="E370" s="2"/>
      <c r="F370" s="3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</row>
    <row r="371" spans="3:22" ht="15.75" customHeight="1" x14ac:dyDescent="0.35">
      <c r="C371" s="2"/>
      <c r="D371" s="2"/>
      <c r="E371" s="2"/>
      <c r="F371" s="3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</row>
    <row r="372" spans="3:22" ht="15.75" customHeight="1" x14ac:dyDescent="0.35">
      <c r="C372" s="2"/>
      <c r="D372" s="2"/>
      <c r="E372" s="2"/>
      <c r="F372" s="3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</row>
    <row r="373" spans="3:22" ht="15.75" customHeight="1" x14ac:dyDescent="0.35">
      <c r="C373" s="2"/>
      <c r="D373" s="2"/>
      <c r="E373" s="2"/>
      <c r="F373" s="3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</row>
    <row r="374" spans="3:22" ht="15.75" customHeight="1" x14ac:dyDescent="0.35">
      <c r="C374" s="2"/>
      <c r="D374" s="2"/>
      <c r="E374" s="2"/>
      <c r="F374" s="3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</row>
    <row r="375" spans="3:22" ht="15.75" customHeight="1" x14ac:dyDescent="0.35">
      <c r="C375" s="2"/>
      <c r="D375" s="2"/>
      <c r="E375" s="2"/>
      <c r="F375" s="3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</row>
    <row r="376" spans="3:22" ht="15.75" customHeight="1" x14ac:dyDescent="0.35">
      <c r="C376" s="2"/>
      <c r="D376" s="2"/>
      <c r="E376" s="2"/>
      <c r="F376" s="3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</row>
    <row r="377" spans="3:22" ht="15.75" customHeight="1" x14ac:dyDescent="0.35">
      <c r="C377" s="2"/>
      <c r="D377" s="2"/>
      <c r="E377" s="2"/>
      <c r="F377" s="3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</row>
    <row r="378" spans="3:22" ht="15.75" customHeight="1" x14ac:dyDescent="0.35">
      <c r="C378" s="2"/>
      <c r="D378" s="2"/>
      <c r="E378" s="2"/>
      <c r="F378" s="3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</row>
    <row r="379" spans="3:22" ht="15.75" customHeight="1" x14ac:dyDescent="0.35">
      <c r="C379" s="2"/>
      <c r="D379" s="2"/>
      <c r="E379" s="2"/>
      <c r="F379" s="3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</row>
    <row r="380" spans="3:22" ht="15.75" customHeight="1" x14ac:dyDescent="0.35">
      <c r="C380" s="2"/>
      <c r="D380" s="2"/>
      <c r="E380" s="2"/>
      <c r="F380" s="3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</row>
    <row r="381" spans="3:22" ht="15.75" customHeight="1" x14ac:dyDescent="0.35">
      <c r="C381" s="2"/>
      <c r="D381" s="2"/>
      <c r="E381" s="2"/>
      <c r="F381" s="3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</row>
    <row r="382" spans="3:22" ht="15.75" customHeight="1" x14ac:dyDescent="0.35">
      <c r="C382" s="2"/>
      <c r="D382" s="2"/>
      <c r="E382" s="2"/>
      <c r="F382" s="3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</row>
    <row r="383" spans="3:22" ht="15.75" customHeight="1" x14ac:dyDescent="0.35">
      <c r="C383" s="2"/>
      <c r="D383" s="2"/>
      <c r="E383" s="2"/>
      <c r="F383" s="3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</row>
    <row r="384" spans="3:22" ht="15.75" customHeight="1" x14ac:dyDescent="0.35">
      <c r="C384" s="2"/>
      <c r="D384" s="2"/>
      <c r="E384" s="2"/>
      <c r="F384" s="3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</row>
    <row r="385" spans="3:22" ht="15.75" customHeight="1" x14ac:dyDescent="0.35">
      <c r="C385" s="2"/>
      <c r="D385" s="2"/>
      <c r="E385" s="2"/>
      <c r="F385" s="3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</row>
    <row r="386" spans="3:22" ht="15.75" customHeight="1" x14ac:dyDescent="0.35">
      <c r="C386" s="2"/>
      <c r="D386" s="2"/>
      <c r="E386" s="2"/>
      <c r="F386" s="3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</row>
    <row r="387" spans="3:22" ht="15.75" customHeight="1" x14ac:dyDescent="0.35">
      <c r="C387" s="2"/>
      <c r="D387" s="2"/>
      <c r="E387" s="2"/>
      <c r="F387" s="3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</row>
    <row r="388" spans="3:22" ht="15.75" customHeight="1" x14ac:dyDescent="0.35">
      <c r="C388" s="2"/>
      <c r="D388" s="2"/>
      <c r="E388" s="2"/>
      <c r="F388" s="3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</row>
    <row r="389" spans="3:22" ht="15.75" customHeight="1" x14ac:dyDescent="0.35">
      <c r="C389" s="2"/>
      <c r="D389" s="2"/>
      <c r="E389" s="2"/>
      <c r="F389" s="3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</row>
    <row r="390" spans="3:22" ht="15.75" customHeight="1" x14ac:dyDescent="0.35">
      <c r="C390" s="2"/>
      <c r="D390" s="2"/>
      <c r="E390" s="2"/>
      <c r="F390" s="3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</row>
    <row r="391" spans="3:22" ht="15.75" customHeight="1" x14ac:dyDescent="0.35">
      <c r="C391" s="2"/>
      <c r="D391" s="2"/>
      <c r="E391" s="2"/>
      <c r="F391" s="3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</row>
    <row r="392" spans="3:22" ht="15.75" customHeight="1" x14ac:dyDescent="0.35">
      <c r="C392" s="2"/>
      <c r="D392" s="2"/>
      <c r="E392" s="2"/>
      <c r="F392" s="3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</row>
    <row r="393" spans="3:22" ht="15.75" customHeight="1" x14ac:dyDescent="0.35">
      <c r="C393" s="2"/>
      <c r="D393" s="2"/>
      <c r="E393" s="2"/>
      <c r="F393" s="3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</row>
    <row r="394" spans="3:22" ht="15.75" customHeight="1" x14ac:dyDescent="0.35">
      <c r="C394" s="2"/>
      <c r="D394" s="2"/>
      <c r="E394" s="2"/>
      <c r="F394" s="3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</row>
    <row r="395" spans="3:22" ht="15.75" customHeight="1" x14ac:dyDescent="0.35">
      <c r="C395" s="2"/>
      <c r="D395" s="2"/>
      <c r="E395" s="2"/>
      <c r="F395" s="3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</row>
    <row r="396" spans="3:22" ht="15.75" customHeight="1" x14ac:dyDescent="0.35">
      <c r="C396" s="2"/>
      <c r="D396" s="2"/>
      <c r="E396" s="2"/>
      <c r="F396" s="3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</row>
    <row r="397" spans="3:22" ht="15.75" customHeight="1" x14ac:dyDescent="0.35">
      <c r="C397" s="2"/>
      <c r="D397" s="2"/>
      <c r="E397" s="2"/>
      <c r="F397" s="3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</row>
    <row r="398" spans="3:22" ht="15.75" customHeight="1" x14ac:dyDescent="0.35">
      <c r="C398" s="2"/>
      <c r="D398" s="2"/>
      <c r="E398" s="2"/>
      <c r="F398" s="3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</row>
    <row r="399" spans="3:22" ht="15.75" customHeight="1" x14ac:dyDescent="0.35">
      <c r="C399" s="2"/>
      <c r="D399" s="2"/>
      <c r="E399" s="2"/>
      <c r="F399" s="3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</row>
    <row r="400" spans="3:22" ht="15.75" customHeight="1" x14ac:dyDescent="0.35">
      <c r="C400" s="2"/>
      <c r="D400" s="2"/>
      <c r="E400" s="2"/>
      <c r="F400" s="3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</row>
    <row r="401" spans="3:22" ht="15.75" customHeight="1" x14ac:dyDescent="0.35">
      <c r="C401" s="2"/>
      <c r="D401" s="2"/>
      <c r="E401" s="2"/>
      <c r="F401" s="3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</row>
    <row r="402" spans="3:22" ht="15.75" customHeight="1" x14ac:dyDescent="0.35">
      <c r="C402" s="2"/>
      <c r="D402" s="2"/>
      <c r="E402" s="2"/>
      <c r="F402" s="3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</row>
    <row r="403" spans="3:22" ht="15.75" customHeight="1" x14ac:dyDescent="0.35">
      <c r="C403" s="2"/>
      <c r="D403" s="2"/>
      <c r="E403" s="2"/>
      <c r="F403" s="3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</row>
    <row r="404" spans="3:22" ht="15.75" customHeight="1" x14ac:dyDescent="0.35">
      <c r="C404" s="2"/>
      <c r="D404" s="2"/>
      <c r="E404" s="2"/>
      <c r="F404" s="3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</row>
    <row r="405" spans="3:22" ht="15.75" customHeight="1" x14ac:dyDescent="0.35">
      <c r="C405" s="2"/>
      <c r="D405" s="2"/>
      <c r="E405" s="2"/>
      <c r="F405" s="3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</row>
    <row r="406" spans="3:22" ht="15.75" customHeight="1" x14ac:dyDescent="0.35">
      <c r="C406" s="2"/>
      <c r="D406" s="2"/>
      <c r="E406" s="2"/>
      <c r="F406" s="3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</row>
    <row r="407" spans="3:22" ht="15.75" customHeight="1" x14ac:dyDescent="0.35">
      <c r="C407" s="2"/>
      <c r="D407" s="2"/>
      <c r="E407" s="2"/>
      <c r="F407" s="3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</row>
    <row r="408" spans="3:22" ht="15.75" customHeight="1" x14ac:dyDescent="0.35">
      <c r="C408" s="2"/>
      <c r="D408" s="2"/>
      <c r="E408" s="2"/>
      <c r="F408" s="3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</row>
    <row r="409" spans="3:22" ht="15.75" customHeight="1" x14ac:dyDescent="0.35">
      <c r="C409" s="2"/>
      <c r="D409" s="2"/>
      <c r="E409" s="2"/>
      <c r="F409" s="3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</row>
    <row r="410" spans="3:22" ht="15.75" customHeight="1" x14ac:dyDescent="0.35">
      <c r="C410" s="2"/>
      <c r="D410" s="2"/>
      <c r="E410" s="2"/>
      <c r="F410" s="3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</row>
    <row r="411" spans="3:22" ht="15.75" customHeight="1" x14ac:dyDescent="0.35">
      <c r="C411" s="2"/>
      <c r="D411" s="2"/>
      <c r="E411" s="2"/>
      <c r="F411" s="3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</row>
    <row r="412" spans="3:22" ht="15.75" customHeight="1" x14ac:dyDescent="0.35">
      <c r="C412" s="2"/>
      <c r="D412" s="2"/>
      <c r="E412" s="2"/>
      <c r="F412" s="3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</row>
    <row r="413" spans="3:22" ht="15.75" customHeight="1" x14ac:dyDescent="0.35">
      <c r="C413" s="2"/>
      <c r="D413" s="2"/>
      <c r="E413" s="2"/>
      <c r="F413" s="3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</row>
    <row r="414" spans="3:22" ht="15.75" customHeight="1" x14ac:dyDescent="0.35">
      <c r="C414" s="2"/>
      <c r="D414" s="2"/>
      <c r="E414" s="2"/>
      <c r="F414" s="3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</row>
    <row r="415" spans="3:22" ht="15.75" customHeight="1" x14ac:dyDescent="0.35">
      <c r="C415" s="2"/>
      <c r="D415" s="2"/>
      <c r="E415" s="2"/>
      <c r="F415" s="3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</row>
    <row r="416" spans="3:22" ht="15.75" customHeight="1" x14ac:dyDescent="0.35">
      <c r="C416" s="2"/>
      <c r="D416" s="2"/>
      <c r="E416" s="2"/>
      <c r="F416" s="3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</row>
    <row r="417" spans="3:22" ht="15.75" customHeight="1" x14ac:dyDescent="0.35">
      <c r="C417" s="2"/>
      <c r="D417" s="2"/>
      <c r="E417" s="2"/>
      <c r="F417" s="3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</row>
    <row r="418" spans="3:22" ht="15.75" customHeight="1" x14ac:dyDescent="0.35">
      <c r="C418" s="2"/>
      <c r="D418" s="2"/>
      <c r="E418" s="2"/>
      <c r="F418" s="3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</row>
    <row r="419" spans="3:22" ht="15.75" customHeight="1" x14ac:dyDescent="0.35">
      <c r="C419" s="2"/>
      <c r="D419" s="2"/>
      <c r="E419" s="2"/>
      <c r="F419" s="3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</row>
    <row r="420" spans="3:22" ht="15.75" customHeight="1" x14ac:dyDescent="0.35">
      <c r="C420" s="2"/>
      <c r="D420" s="2"/>
      <c r="E420" s="2"/>
      <c r="F420" s="3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</row>
    <row r="421" spans="3:22" ht="15.75" customHeight="1" x14ac:dyDescent="0.35">
      <c r="C421" s="2"/>
      <c r="D421" s="2"/>
      <c r="E421" s="2"/>
      <c r="F421" s="3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</row>
    <row r="422" spans="3:22" ht="15.75" customHeight="1" x14ac:dyDescent="0.35">
      <c r="C422" s="2"/>
      <c r="D422" s="2"/>
      <c r="E422" s="2"/>
      <c r="F422" s="3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</row>
    <row r="423" spans="3:22" ht="15.75" customHeight="1" x14ac:dyDescent="0.35">
      <c r="C423" s="2"/>
      <c r="D423" s="2"/>
      <c r="E423" s="2"/>
      <c r="F423" s="3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</row>
    <row r="424" spans="3:22" ht="15.75" customHeight="1" x14ac:dyDescent="0.35">
      <c r="C424" s="2"/>
      <c r="D424" s="2"/>
      <c r="E424" s="2"/>
      <c r="F424" s="3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</row>
    <row r="425" spans="3:22" ht="15.75" customHeight="1" x14ac:dyDescent="0.35">
      <c r="C425" s="2"/>
      <c r="D425" s="2"/>
      <c r="E425" s="2"/>
      <c r="F425" s="3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</row>
    <row r="426" spans="3:22" ht="15.75" customHeight="1" x14ac:dyDescent="0.35">
      <c r="C426" s="2"/>
      <c r="D426" s="2"/>
      <c r="E426" s="2"/>
      <c r="F426" s="3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</row>
    <row r="427" spans="3:22" ht="15.75" customHeight="1" x14ac:dyDescent="0.35">
      <c r="C427" s="2"/>
      <c r="D427" s="2"/>
      <c r="E427" s="2"/>
      <c r="F427" s="3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</row>
    <row r="428" spans="3:22" ht="15.75" customHeight="1" x14ac:dyDescent="0.35">
      <c r="C428" s="2"/>
      <c r="D428" s="2"/>
      <c r="E428" s="2"/>
      <c r="F428" s="3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</row>
    <row r="429" spans="3:22" ht="15.75" customHeight="1" x14ac:dyDescent="0.35">
      <c r="C429" s="2"/>
      <c r="D429" s="2"/>
      <c r="E429" s="2"/>
      <c r="F429" s="3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</row>
    <row r="430" spans="3:22" ht="15.75" customHeight="1" x14ac:dyDescent="0.35">
      <c r="C430" s="2"/>
      <c r="D430" s="2"/>
      <c r="E430" s="2"/>
      <c r="F430" s="3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</row>
    <row r="431" spans="3:22" ht="15.75" customHeight="1" x14ac:dyDescent="0.35">
      <c r="C431" s="2"/>
      <c r="D431" s="2"/>
      <c r="E431" s="2"/>
      <c r="F431" s="3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</row>
    <row r="432" spans="3:22" ht="15.75" customHeight="1" x14ac:dyDescent="0.35">
      <c r="C432" s="2"/>
      <c r="D432" s="2"/>
      <c r="E432" s="2"/>
      <c r="F432" s="3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</row>
    <row r="433" spans="3:22" ht="15.75" customHeight="1" x14ac:dyDescent="0.35">
      <c r="C433" s="2"/>
      <c r="D433" s="2"/>
      <c r="E433" s="2"/>
      <c r="F433" s="3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</row>
    <row r="434" spans="3:22" ht="15.75" customHeight="1" x14ac:dyDescent="0.35">
      <c r="C434" s="2"/>
      <c r="D434" s="2"/>
      <c r="E434" s="2"/>
      <c r="F434" s="3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</row>
    <row r="435" spans="3:22" ht="15.75" customHeight="1" x14ac:dyDescent="0.35">
      <c r="C435" s="2"/>
      <c r="D435" s="2"/>
      <c r="E435" s="2"/>
      <c r="F435" s="3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</row>
    <row r="436" spans="3:22" ht="15.75" customHeight="1" x14ac:dyDescent="0.35">
      <c r="C436" s="2"/>
      <c r="D436" s="2"/>
      <c r="E436" s="2"/>
      <c r="F436" s="3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</row>
    <row r="437" spans="3:22" ht="15.75" customHeight="1" x14ac:dyDescent="0.35">
      <c r="C437" s="2"/>
      <c r="D437" s="2"/>
      <c r="E437" s="2"/>
      <c r="F437" s="3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</row>
    <row r="438" spans="3:22" ht="15.75" customHeight="1" x14ac:dyDescent="0.35">
      <c r="C438" s="2"/>
      <c r="D438" s="2"/>
      <c r="E438" s="2"/>
      <c r="F438" s="3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</row>
    <row r="439" spans="3:22" ht="15.75" customHeight="1" x14ac:dyDescent="0.35">
      <c r="C439" s="2"/>
      <c r="D439" s="2"/>
      <c r="E439" s="2"/>
      <c r="F439" s="3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</row>
    <row r="440" spans="3:22" ht="15.75" customHeight="1" x14ac:dyDescent="0.35">
      <c r="C440" s="2"/>
      <c r="D440" s="2"/>
      <c r="E440" s="2"/>
      <c r="F440" s="3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</row>
    <row r="441" spans="3:22" ht="15.75" customHeight="1" x14ac:dyDescent="0.35">
      <c r="C441" s="2"/>
      <c r="D441" s="2"/>
      <c r="E441" s="2"/>
      <c r="F441" s="3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</row>
    <row r="442" spans="3:22" ht="15.75" customHeight="1" x14ac:dyDescent="0.35">
      <c r="C442" s="2"/>
      <c r="D442" s="2"/>
      <c r="E442" s="2"/>
      <c r="F442" s="3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</row>
    <row r="443" spans="3:22" ht="15.75" customHeight="1" x14ac:dyDescent="0.35">
      <c r="C443" s="2"/>
      <c r="D443" s="2"/>
      <c r="E443" s="2"/>
      <c r="F443" s="3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</row>
    <row r="444" spans="3:22" ht="15.75" customHeight="1" x14ac:dyDescent="0.35">
      <c r="C444" s="2"/>
      <c r="D444" s="2"/>
      <c r="E444" s="2"/>
      <c r="F444" s="3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</row>
    <row r="445" spans="3:22" ht="15.75" customHeight="1" x14ac:dyDescent="0.35">
      <c r="C445" s="2"/>
      <c r="D445" s="2"/>
      <c r="E445" s="2"/>
      <c r="F445" s="3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</row>
    <row r="446" spans="3:22" ht="15.75" customHeight="1" x14ac:dyDescent="0.35">
      <c r="C446" s="2"/>
      <c r="D446" s="2"/>
      <c r="E446" s="2"/>
      <c r="F446" s="3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</row>
    <row r="447" spans="3:22" ht="15.75" customHeight="1" x14ac:dyDescent="0.35">
      <c r="C447" s="2"/>
      <c r="D447" s="2"/>
      <c r="E447" s="2"/>
      <c r="F447" s="3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</row>
    <row r="448" spans="3:22" ht="15.75" customHeight="1" x14ac:dyDescent="0.35">
      <c r="C448" s="2"/>
      <c r="D448" s="2"/>
      <c r="E448" s="2"/>
      <c r="F448" s="3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</row>
    <row r="449" spans="3:22" ht="15.75" customHeight="1" x14ac:dyDescent="0.35">
      <c r="C449" s="2"/>
      <c r="D449" s="2"/>
      <c r="E449" s="2"/>
      <c r="F449" s="3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</row>
    <row r="450" spans="3:22" ht="15.75" customHeight="1" x14ac:dyDescent="0.35">
      <c r="C450" s="2"/>
      <c r="D450" s="2"/>
      <c r="E450" s="2"/>
      <c r="F450" s="3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</row>
    <row r="451" spans="3:22" ht="15.75" customHeight="1" x14ac:dyDescent="0.35">
      <c r="C451" s="2"/>
      <c r="D451" s="2"/>
      <c r="E451" s="2"/>
      <c r="F451" s="3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</row>
    <row r="452" spans="3:22" ht="15.75" customHeight="1" x14ac:dyDescent="0.35">
      <c r="C452" s="2"/>
      <c r="D452" s="2"/>
      <c r="E452" s="2"/>
      <c r="F452" s="3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</row>
    <row r="453" spans="3:22" ht="15.75" customHeight="1" x14ac:dyDescent="0.35">
      <c r="C453" s="2"/>
      <c r="D453" s="2"/>
      <c r="E453" s="2"/>
      <c r="F453" s="3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</row>
    <row r="454" spans="3:22" ht="15.75" customHeight="1" x14ac:dyDescent="0.35">
      <c r="C454" s="2"/>
      <c r="D454" s="2"/>
      <c r="E454" s="2"/>
      <c r="F454" s="3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</row>
    <row r="455" spans="3:22" ht="15.75" customHeight="1" x14ac:dyDescent="0.35">
      <c r="C455" s="2"/>
      <c r="D455" s="2"/>
      <c r="E455" s="2"/>
      <c r="F455" s="3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</row>
    <row r="456" spans="3:22" ht="15.75" customHeight="1" x14ac:dyDescent="0.35">
      <c r="C456" s="2"/>
      <c r="D456" s="2"/>
      <c r="E456" s="2"/>
      <c r="F456" s="3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</row>
    <row r="457" spans="3:22" ht="15.75" customHeight="1" x14ac:dyDescent="0.35">
      <c r="C457" s="2"/>
      <c r="D457" s="2"/>
      <c r="E457" s="2"/>
      <c r="F457" s="3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</row>
    <row r="458" spans="3:22" ht="15.75" customHeight="1" x14ac:dyDescent="0.35">
      <c r="C458" s="2"/>
      <c r="D458" s="2"/>
      <c r="E458" s="2"/>
      <c r="F458" s="3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</row>
    <row r="459" spans="3:22" ht="15.75" customHeight="1" x14ac:dyDescent="0.35">
      <c r="C459" s="2"/>
      <c r="D459" s="2"/>
      <c r="E459" s="2"/>
      <c r="F459" s="3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</row>
    <row r="460" spans="3:22" ht="15.75" customHeight="1" x14ac:dyDescent="0.35">
      <c r="C460" s="2"/>
      <c r="D460" s="2"/>
      <c r="E460" s="2"/>
      <c r="F460" s="3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</row>
    <row r="461" spans="3:22" ht="15.75" customHeight="1" x14ac:dyDescent="0.35">
      <c r="C461" s="2"/>
      <c r="D461" s="2"/>
      <c r="E461" s="2"/>
      <c r="F461" s="3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</row>
    <row r="462" spans="3:22" ht="15.75" customHeight="1" x14ac:dyDescent="0.35">
      <c r="C462" s="2"/>
      <c r="D462" s="2"/>
      <c r="E462" s="2"/>
      <c r="F462" s="3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</row>
    <row r="463" spans="3:22" ht="15.75" customHeight="1" x14ac:dyDescent="0.35">
      <c r="C463" s="2"/>
      <c r="D463" s="2"/>
      <c r="E463" s="2"/>
      <c r="F463" s="3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</row>
    <row r="464" spans="3:22" ht="15.75" customHeight="1" x14ac:dyDescent="0.35">
      <c r="C464" s="2"/>
      <c r="D464" s="2"/>
      <c r="E464" s="2"/>
      <c r="F464" s="3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</row>
    <row r="465" spans="3:22" ht="15.75" customHeight="1" x14ac:dyDescent="0.35">
      <c r="C465" s="2"/>
      <c r="D465" s="2"/>
      <c r="E465" s="2"/>
      <c r="F465" s="3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</row>
    <row r="466" spans="3:22" ht="15.75" customHeight="1" x14ac:dyDescent="0.35">
      <c r="C466" s="2"/>
      <c r="D466" s="2"/>
      <c r="E466" s="2"/>
      <c r="F466" s="3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</row>
    <row r="467" spans="3:22" ht="15.75" customHeight="1" x14ac:dyDescent="0.35">
      <c r="C467" s="2"/>
      <c r="D467" s="2"/>
      <c r="E467" s="2"/>
      <c r="F467" s="3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</row>
    <row r="468" spans="3:22" ht="15.75" customHeight="1" x14ac:dyDescent="0.35">
      <c r="C468" s="2"/>
      <c r="D468" s="2"/>
      <c r="E468" s="2"/>
      <c r="F468" s="3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</row>
    <row r="469" spans="3:22" ht="15.75" customHeight="1" x14ac:dyDescent="0.35">
      <c r="C469" s="2"/>
      <c r="D469" s="2"/>
      <c r="E469" s="2"/>
      <c r="F469" s="3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</row>
    <row r="470" spans="3:22" ht="15.75" customHeight="1" x14ac:dyDescent="0.35">
      <c r="C470" s="2"/>
      <c r="D470" s="2"/>
      <c r="E470" s="2"/>
      <c r="F470" s="3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</row>
    <row r="471" spans="3:22" ht="15.75" customHeight="1" x14ac:dyDescent="0.35">
      <c r="C471" s="2"/>
      <c r="D471" s="2"/>
      <c r="E471" s="2"/>
      <c r="F471" s="3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</row>
    <row r="472" spans="3:22" ht="15.75" customHeight="1" x14ac:dyDescent="0.35">
      <c r="C472" s="2"/>
      <c r="D472" s="2"/>
      <c r="E472" s="2"/>
      <c r="F472" s="3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</row>
    <row r="473" spans="3:22" ht="15.75" customHeight="1" x14ac:dyDescent="0.35">
      <c r="C473" s="2"/>
      <c r="D473" s="2"/>
      <c r="E473" s="2"/>
      <c r="F473" s="3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</row>
    <row r="474" spans="3:22" ht="15.75" customHeight="1" x14ac:dyDescent="0.35">
      <c r="C474" s="2"/>
      <c r="D474" s="2"/>
      <c r="E474" s="2"/>
      <c r="F474" s="3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</row>
    <row r="475" spans="3:22" ht="15.75" customHeight="1" x14ac:dyDescent="0.35">
      <c r="C475" s="2"/>
      <c r="D475" s="2"/>
      <c r="E475" s="2"/>
      <c r="F475" s="3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</row>
    <row r="476" spans="3:22" ht="15.75" customHeight="1" x14ac:dyDescent="0.35">
      <c r="C476" s="2"/>
      <c r="D476" s="2"/>
      <c r="E476" s="2"/>
      <c r="F476" s="3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</row>
    <row r="477" spans="3:22" ht="15.75" customHeight="1" x14ac:dyDescent="0.35">
      <c r="C477" s="2"/>
      <c r="D477" s="2"/>
      <c r="E477" s="2"/>
      <c r="F477" s="3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</row>
    <row r="478" spans="3:22" ht="15.75" customHeight="1" x14ac:dyDescent="0.35">
      <c r="C478" s="2"/>
      <c r="D478" s="2"/>
      <c r="E478" s="2"/>
      <c r="F478" s="3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</row>
    <row r="479" spans="3:22" ht="15.75" customHeight="1" x14ac:dyDescent="0.35">
      <c r="C479" s="2"/>
      <c r="D479" s="2"/>
      <c r="E479" s="2"/>
      <c r="F479" s="3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</row>
    <row r="480" spans="3:22" ht="15.75" customHeight="1" x14ac:dyDescent="0.35">
      <c r="C480" s="2"/>
      <c r="D480" s="2"/>
      <c r="E480" s="2"/>
      <c r="F480" s="3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</row>
    <row r="481" spans="3:22" ht="15.75" customHeight="1" x14ac:dyDescent="0.35">
      <c r="C481" s="2"/>
      <c r="D481" s="2"/>
      <c r="E481" s="2"/>
      <c r="F481" s="3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</row>
    <row r="482" spans="3:22" ht="15.75" customHeight="1" x14ac:dyDescent="0.35">
      <c r="C482" s="2"/>
      <c r="D482" s="2"/>
      <c r="E482" s="2"/>
      <c r="F482" s="3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</row>
    <row r="483" spans="3:22" ht="15.75" customHeight="1" x14ac:dyDescent="0.35">
      <c r="C483" s="2"/>
      <c r="D483" s="2"/>
      <c r="E483" s="2"/>
      <c r="F483" s="3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</row>
    <row r="484" spans="3:22" ht="15.75" customHeight="1" x14ac:dyDescent="0.35">
      <c r="C484" s="2"/>
      <c r="D484" s="2"/>
      <c r="E484" s="2"/>
      <c r="F484" s="3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</row>
    <row r="485" spans="3:22" ht="15.75" customHeight="1" x14ac:dyDescent="0.35">
      <c r="C485" s="2"/>
      <c r="D485" s="2"/>
      <c r="E485" s="2"/>
      <c r="F485" s="3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</row>
    <row r="486" spans="3:22" ht="15.75" customHeight="1" x14ac:dyDescent="0.35">
      <c r="C486" s="2"/>
      <c r="D486" s="2"/>
      <c r="E486" s="2"/>
      <c r="F486" s="3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</row>
    <row r="487" spans="3:22" ht="15.75" customHeight="1" x14ac:dyDescent="0.35">
      <c r="C487" s="2"/>
      <c r="D487" s="2"/>
      <c r="E487" s="2"/>
      <c r="F487" s="3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</row>
    <row r="488" spans="3:22" ht="15.75" customHeight="1" x14ac:dyDescent="0.35">
      <c r="C488" s="2"/>
      <c r="D488" s="2"/>
      <c r="E488" s="2"/>
      <c r="F488" s="3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</row>
    <row r="489" spans="3:22" ht="15.75" customHeight="1" x14ac:dyDescent="0.35">
      <c r="C489" s="2"/>
      <c r="D489" s="2"/>
      <c r="E489" s="2"/>
      <c r="F489" s="3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</row>
    <row r="490" spans="3:22" ht="15.75" customHeight="1" x14ac:dyDescent="0.35">
      <c r="C490" s="2"/>
      <c r="D490" s="2"/>
      <c r="E490" s="2"/>
      <c r="F490" s="3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</row>
    <row r="491" spans="3:22" ht="15.75" customHeight="1" x14ac:dyDescent="0.35">
      <c r="C491" s="2"/>
      <c r="D491" s="2"/>
      <c r="E491" s="2"/>
      <c r="F491" s="3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</row>
    <row r="492" spans="3:22" ht="15.75" customHeight="1" x14ac:dyDescent="0.35">
      <c r="C492" s="2"/>
      <c r="D492" s="2"/>
      <c r="E492" s="2"/>
      <c r="F492" s="3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</row>
    <row r="493" spans="3:22" ht="15.75" customHeight="1" x14ac:dyDescent="0.35">
      <c r="C493" s="2"/>
      <c r="D493" s="2"/>
      <c r="E493" s="2"/>
      <c r="F493" s="3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</row>
    <row r="494" spans="3:22" ht="15.75" customHeight="1" x14ac:dyDescent="0.35">
      <c r="C494" s="2"/>
      <c r="D494" s="2"/>
      <c r="E494" s="2"/>
      <c r="F494" s="3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</row>
    <row r="495" spans="3:22" ht="15.75" customHeight="1" x14ac:dyDescent="0.35">
      <c r="C495" s="2"/>
      <c r="D495" s="2"/>
      <c r="E495" s="2"/>
      <c r="F495" s="3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</row>
    <row r="496" spans="3:22" ht="15.75" customHeight="1" x14ac:dyDescent="0.35">
      <c r="C496" s="2"/>
      <c r="D496" s="2"/>
      <c r="E496" s="2"/>
      <c r="F496" s="3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</row>
    <row r="497" spans="3:22" ht="15.75" customHeight="1" x14ac:dyDescent="0.35">
      <c r="C497" s="2"/>
      <c r="D497" s="2"/>
      <c r="E497" s="2"/>
      <c r="F497" s="3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</row>
    <row r="498" spans="3:22" ht="15.75" customHeight="1" x14ac:dyDescent="0.35">
      <c r="C498" s="2"/>
      <c r="D498" s="2"/>
      <c r="E498" s="2"/>
      <c r="F498" s="3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</row>
    <row r="499" spans="3:22" ht="15.75" customHeight="1" x14ac:dyDescent="0.35">
      <c r="C499" s="2"/>
      <c r="D499" s="2"/>
      <c r="E499" s="2"/>
      <c r="F499" s="3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</row>
    <row r="500" spans="3:22" ht="15.75" customHeight="1" x14ac:dyDescent="0.35">
      <c r="C500" s="2"/>
      <c r="D500" s="2"/>
      <c r="E500" s="2"/>
      <c r="F500" s="3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</row>
    <row r="501" spans="3:22" ht="15.75" customHeight="1" x14ac:dyDescent="0.35">
      <c r="C501" s="2"/>
      <c r="D501" s="2"/>
      <c r="E501" s="2"/>
      <c r="F501" s="3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</row>
    <row r="502" spans="3:22" ht="15.75" customHeight="1" x14ac:dyDescent="0.35">
      <c r="C502" s="2"/>
      <c r="D502" s="2"/>
      <c r="E502" s="2"/>
      <c r="F502" s="3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</row>
    <row r="503" spans="3:22" ht="15.75" customHeight="1" x14ac:dyDescent="0.35">
      <c r="C503" s="2"/>
      <c r="D503" s="2"/>
      <c r="E503" s="2"/>
      <c r="F503" s="3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</row>
    <row r="504" spans="3:22" ht="15.75" customHeight="1" x14ac:dyDescent="0.35">
      <c r="C504" s="2"/>
      <c r="D504" s="2"/>
      <c r="E504" s="2"/>
      <c r="F504" s="3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</row>
    <row r="505" spans="3:22" ht="15.75" customHeight="1" x14ac:dyDescent="0.35">
      <c r="C505" s="2"/>
      <c r="D505" s="2"/>
      <c r="E505" s="2"/>
      <c r="F505" s="3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</row>
    <row r="506" spans="3:22" ht="15.75" customHeight="1" x14ac:dyDescent="0.35">
      <c r="C506" s="2"/>
      <c r="D506" s="2"/>
      <c r="E506" s="2"/>
      <c r="F506" s="3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</row>
    <row r="507" spans="3:22" ht="15.75" customHeight="1" x14ac:dyDescent="0.35">
      <c r="C507" s="2"/>
      <c r="D507" s="2"/>
      <c r="E507" s="2"/>
      <c r="F507" s="3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</row>
    <row r="508" spans="3:22" ht="15.75" customHeight="1" x14ac:dyDescent="0.35">
      <c r="C508" s="2"/>
      <c r="D508" s="2"/>
      <c r="E508" s="2"/>
      <c r="F508" s="3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</row>
    <row r="509" spans="3:22" ht="15.75" customHeight="1" x14ac:dyDescent="0.35">
      <c r="C509" s="2"/>
      <c r="D509" s="2"/>
      <c r="E509" s="2"/>
      <c r="F509" s="3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</row>
    <row r="510" spans="3:22" ht="15.75" customHeight="1" x14ac:dyDescent="0.35">
      <c r="C510" s="2"/>
      <c r="D510" s="2"/>
      <c r="E510" s="2"/>
      <c r="F510" s="3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</row>
    <row r="511" spans="3:22" ht="15.75" customHeight="1" x14ac:dyDescent="0.35">
      <c r="C511" s="2"/>
      <c r="D511" s="2"/>
      <c r="E511" s="2"/>
      <c r="F511" s="3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</row>
    <row r="512" spans="3:22" ht="15.75" customHeight="1" x14ac:dyDescent="0.35">
      <c r="C512" s="2"/>
      <c r="D512" s="2"/>
      <c r="E512" s="2"/>
      <c r="F512" s="3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</row>
    <row r="513" spans="3:22" ht="15.75" customHeight="1" x14ac:dyDescent="0.35">
      <c r="C513" s="2"/>
      <c r="D513" s="2"/>
      <c r="E513" s="2"/>
      <c r="F513" s="3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</row>
    <row r="514" spans="3:22" ht="15.75" customHeight="1" x14ac:dyDescent="0.35">
      <c r="C514" s="2"/>
      <c r="D514" s="2"/>
      <c r="E514" s="2"/>
      <c r="F514" s="3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</row>
    <row r="515" spans="3:22" ht="15.75" customHeight="1" x14ac:dyDescent="0.35">
      <c r="C515" s="2"/>
      <c r="D515" s="2"/>
      <c r="E515" s="2"/>
      <c r="F515" s="3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</row>
    <row r="516" spans="3:22" ht="15.75" customHeight="1" x14ac:dyDescent="0.35">
      <c r="C516" s="2"/>
      <c r="D516" s="2"/>
      <c r="E516" s="2"/>
      <c r="F516" s="3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</row>
    <row r="517" spans="3:22" ht="15.75" customHeight="1" x14ac:dyDescent="0.35">
      <c r="C517" s="2"/>
      <c r="D517" s="2"/>
      <c r="E517" s="2"/>
      <c r="F517" s="3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</row>
    <row r="518" spans="3:22" ht="15.75" customHeight="1" x14ac:dyDescent="0.35">
      <c r="C518" s="2"/>
      <c r="D518" s="2"/>
      <c r="E518" s="2"/>
      <c r="F518" s="3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</row>
    <row r="519" spans="3:22" ht="15.75" customHeight="1" x14ac:dyDescent="0.35">
      <c r="C519" s="2"/>
      <c r="D519" s="2"/>
      <c r="E519" s="2"/>
      <c r="F519" s="3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</row>
    <row r="520" spans="3:22" ht="15.75" customHeight="1" x14ac:dyDescent="0.35">
      <c r="C520" s="2"/>
      <c r="D520" s="2"/>
      <c r="E520" s="2"/>
      <c r="F520" s="3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</row>
    <row r="521" spans="3:22" ht="15.75" customHeight="1" x14ac:dyDescent="0.35">
      <c r="C521" s="2"/>
      <c r="D521" s="2"/>
      <c r="E521" s="2"/>
      <c r="F521" s="3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</row>
    <row r="522" spans="3:22" ht="15.75" customHeight="1" x14ac:dyDescent="0.35">
      <c r="C522" s="2"/>
      <c r="D522" s="2"/>
      <c r="E522" s="2"/>
      <c r="F522" s="3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</row>
    <row r="523" spans="3:22" ht="15.75" customHeight="1" x14ac:dyDescent="0.35">
      <c r="C523" s="2"/>
      <c r="D523" s="2"/>
      <c r="E523" s="2"/>
      <c r="F523" s="3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</row>
    <row r="524" spans="3:22" ht="15.75" customHeight="1" x14ac:dyDescent="0.35">
      <c r="C524" s="2"/>
      <c r="D524" s="2"/>
      <c r="E524" s="2"/>
      <c r="F524" s="3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</row>
    <row r="525" spans="3:22" ht="15.75" customHeight="1" x14ac:dyDescent="0.35">
      <c r="C525" s="2"/>
      <c r="D525" s="2"/>
      <c r="E525" s="2"/>
      <c r="F525" s="3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</row>
    <row r="526" spans="3:22" ht="15.75" customHeight="1" x14ac:dyDescent="0.35">
      <c r="C526" s="2"/>
      <c r="D526" s="2"/>
      <c r="E526" s="2"/>
      <c r="F526" s="3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</row>
    <row r="527" spans="3:22" ht="15.75" customHeight="1" x14ac:dyDescent="0.35">
      <c r="C527" s="2"/>
      <c r="D527" s="2"/>
      <c r="E527" s="2"/>
      <c r="F527" s="3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</row>
    <row r="528" spans="3:22" ht="15.75" customHeight="1" x14ac:dyDescent="0.35">
      <c r="C528" s="2"/>
      <c r="D528" s="2"/>
      <c r="E528" s="2"/>
      <c r="F528" s="3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</row>
    <row r="529" spans="3:22" ht="15.75" customHeight="1" x14ac:dyDescent="0.35">
      <c r="C529" s="2"/>
      <c r="D529" s="2"/>
      <c r="E529" s="2"/>
      <c r="F529" s="3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</row>
    <row r="530" spans="3:22" ht="15.75" customHeight="1" x14ac:dyDescent="0.35">
      <c r="C530" s="2"/>
      <c r="D530" s="2"/>
      <c r="E530" s="2"/>
      <c r="F530" s="3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</row>
    <row r="531" spans="3:22" ht="15.75" customHeight="1" x14ac:dyDescent="0.35">
      <c r="C531" s="2"/>
      <c r="D531" s="2"/>
      <c r="E531" s="2"/>
      <c r="F531" s="3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</row>
    <row r="532" spans="3:22" ht="15.75" customHeight="1" x14ac:dyDescent="0.35">
      <c r="C532" s="2"/>
      <c r="D532" s="2"/>
      <c r="E532" s="2"/>
      <c r="F532" s="3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</row>
    <row r="533" spans="3:22" ht="15.75" customHeight="1" x14ac:dyDescent="0.35">
      <c r="C533" s="2"/>
      <c r="D533" s="2"/>
      <c r="E533" s="2"/>
      <c r="F533" s="3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</row>
    <row r="534" spans="3:22" ht="15.75" customHeight="1" x14ac:dyDescent="0.35">
      <c r="C534" s="2"/>
      <c r="D534" s="2"/>
      <c r="E534" s="2"/>
      <c r="F534" s="3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</row>
    <row r="535" spans="3:22" ht="15.75" customHeight="1" x14ac:dyDescent="0.35">
      <c r="C535" s="2"/>
      <c r="D535" s="2"/>
      <c r="E535" s="2"/>
      <c r="F535" s="3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</row>
    <row r="536" spans="3:22" ht="15.75" customHeight="1" x14ac:dyDescent="0.35">
      <c r="C536" s="2"/>
      <c r="D536" s="2"/>
      <c r="E536" s="2"/>
      <c r="F536" s="3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</row>
    <row r="537" spans="3:22" ht="15.75" customHeight="1" x14ac:dyDescent="0.35">
      <c r="C537" s="2"/>
      <c r="D537" s="2"/>
      <c r="E537" s="2"/>
      <c r="F537" s="3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</row>
    <row r="538" spans="3:22" ht="15.75" customHeight="1" x14ac:dyDescent="0.35">
      <c r="C538" s="2"/>
      <c r="D538" s="2"/>
      <c r="E538" s="2"/>
      <c r="F538" s="3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</row>
    <row r="539" spans="3:22" ht="15.75" customHeight="1" x14ac:dyDescent="0.35">
      <c r="C539" s="2"/>
      <c r="D539" s="2"/>
      <c r="E539" s="2"/>
      <c r="F539" s="3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</row>
    <row r="540" spans="3:22" ht="15.75" customHeight="1" x14ac:dyDescent="0.35">
      <c r="C540" s="2"/>
      <c r="D540" s="2"/>
      <c r="E540" s="2"/>
      <c r="F540" s="3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</row>
    <row r="541" spans="3:22" ht="15.75" customHeight="1" x14ac:dyDescent="0.35">
      <c r="C541" s="2"/>
      <c r="D541" s="2"/>
      <c r="E541" s="2"/>
      <c r="F541" s="3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</row>
    <row r="542" spans="3:22" ht="15.75" customHeight="1" x14ac:dyDescent="0.35">
      <c r="C542" s="2"/>
      <c r="D542" s="2"/>
      <c r="E542" s="2"/>
      <c r="F542" s="3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</row>
    <row r="543" spans="3:22" ht="15.75" customHeight="1" x14ac:dyDescent="0.35">
      <c r="C543" s="2"/>
      <c r="D543" s="2"/>
      <c r="E543" s="2"/>
      <c r="F543" s="3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</row>
    <row r="544" spans="3:22" ht="15.75" customHeight="1" x14ac:dyDescent="0.35">
      <c r="C544" s="2"/>
      <c r="D544" s="2"/>
      <c r="E544" s="2"/>
      <c r="F544" s="3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</row>
    <row r="545" spans="3:22" ht="15.75" customHeight="1" x14ac:dyDescent="0.35">
      <c r="C545" s="2"/>
      <c r="D545" s="2"/>
      <c r="E545" s="2"/>
      <c r="F545" s="3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</row>
    <row r="546" spans="3:22" ht="15.75" customHeight="1" x14ac:dyDescent="0.35">
      <c r="C546" s="2"/>
      <c r="D546" s="2"/>
      <c r="E546" s="2"/>
      <c r="F546" s="3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</row>
    <row r="547" spans="3:22" ht="15.75" customHeight="1" x14ac:dyDescent="0.35">
      <c r="C547" s="2"/>
      <c r="D547" s="2"/>
      <c r="E547" s="2"/>
      <c r="F547" s="3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</row>
    <row r="548" spans="3:22" ht="15.75" customHeight="1" x14ac:dyDescent="0.35">
      <c r="C548" s="2"/>
      <c r="D548" s="2"/>
      <c r="E548" s="2"/>
      <c r="F548" s="3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</row>
    <row r="549" spans="3:22" ht="15.75" customHeight="1" x14ac:dyDescent="0.35">
      <c r="C549" s="2"/>
      <c r="D549" s="2"/>
      <c r="E549" s="2"/>
      <c r="F549" s="3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</row>
    <row r="550" spans="3:22" ht="15.75" customHeight="1" x14ac:dyDescent="0.35">
      <c r="C550" s="2"/>
      <c r="D550" s="2"/>
      <c r="E550" s="2"/>
      <c r="F550" s="3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</row>
    <row r="551" spans="3:22" ht="15.75" customHeight="1" x14ac:dyDescent="0.35">
      <c r="C551" s="2"/>
      <c r="D551" s="2"/>
      <c r="E551" s="2"/>
      <c r="F551" s="3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</row>
    <row r="552" spans="3:22" ht="15.75" customHeight="1" x14ac:dyDescent="0.35">
      <c r="C552" s="2"/>
      <c r="D552" s="2"/>
      <c r="E552" s="2"/>
      <c r="F552" s="3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</row>
    <row r="553" spans="3:22" ht="15.75" customHeight="1" x14ac:dyDescent="0.35">
      <c r="C553" s="2"/>
      <c r="D553" s="2"/>
      <c r="E553" s="2"/>
      <c r="F553" s="3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</row>
    <row r="554" spans="3:22" ht="15.75" customHeight="1" x14ac:dyDescent="0.35">
      <c r="C554" s="2"/>
      <c r="D554" s="2"/>
      <c r="E554" s="2"/>
      <c r="F554" s="3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</row>
    <row r="555" spans="3:22" ht="15.75" customHeight="1" x14ac:dyDescent="0.35">
      <c r="C555" s="2"/>
      <c r="D555" s="2"/>
      <c r="E555" s="2"/>
      <c r="F555" s="3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</row>
    <row r="556" spans="3:22" ht="15.75" customHeight="1" x14ac:dyDescent="0.35">
      <c r="C556" s="2"/>
      <c r="D556" s="2"/>
      <c r="E556" s="2"/>
      <c r="F556" s="3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</row>
    <row r="557" spans="3:22" ht="15.75" customHeight="1" x14ac:dyDescent="0.35">
      <c r="C557" s="2"/>
      <c r="D557" s="2"/>
      <c r="E557" s="2"/>
      <c r="F557" s="3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</row>
    <row r="558" spans="3:22" ht="15.75" customHeight="1" x14ac:dyDescent="0.35">
      <c r="C558" s="2"/>
      <c r="D558" s="2"/>
      <c r="E558" s="2"/>
      <c r="F558" s="3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</row>
    <row r="559" spans="3:22" ht="15.75" customHeight="1" x14ac:dyDescent="0.35">
      <c r="C559" s="2"/>
      <c r="D559" s="2"/>
      <c r="E559" s="2"/>
      <c r="F559" s="3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</row>
    <row r="560" spans="3:22" ht="15.75" customHeight="1" x14ac:dyDescent="0.35">
      <c r="C560" s="2"/>
      <c r="D560" s="2"/>
      <c r="E560" s="2"/>
      <c r="F560" s="3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</row>
    <row r="561" spans="3:22" ht="15.75" customHeight="1" x14ac:dyDescent="0.35">
      <c r="C561" s="2"/>
      <c r="D561" s="2"/>
      <c r="E561" s="2"/>
      <c r="F561" s="3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</row>
    <row r="562" spans="3:22" ht="15.75" customHeight="1" x14ac:dyDescent="0.35">
      <c r="C562" s="2"/>
      <c r="D562" s="2"/>
      <c r="E562" s="2"/>
      <c r="F562" s="3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</row>
    <row r="563" spans="3:22" ht="15.75" customHeight="1" x14ac:dyDescent="0.35">
      <c r="C563" s="2"/>
      <c r="D563" s="2"/>
      <c r="E563" s="2"/>
      <c r="F563" s="3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</row>
    <row r="564" spans="3:22" ht="15.75" customHeight="1" x14ac:dyDescent="0.35">
      <c r="C564" s="2"/>
      <c r="D564" s="2"/>
      <c r="E564" s="2"/>
      <c r="F564" s="3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</row>
    <row r="565" spans="3:22" ht="15.75" customHeight="1" x14ac:dyDescent="0.35">
      <c r="C565" s="2"/>
      <c r="D565" s="2"/>
      <c r="E565" s="2"/>
      <c r="F565" s="3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</row>
    <row r="566" spans="3:22" ht="15.75" customHeight="1" x14ac:dyDescent="0.35">
      <c r="C566" s="2"/>
      <c r="D566" s="2"/>
      <c r="E566" s="2"/>
      <c r="F566" s="3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</row>
    <row r="567" spans="3:22" ht="15.75" customHeight="1" x14ac:dyDescent="0.35">
      <c r="C567" s="2"/>
      <c r="D567" s="2"/>
      <c r="E567" s="2"/>
      <c r="F567" s="3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</row>
    <row r="568" spans="3:22" ht="15.75" customHeight="1" x14ac:dyDescent="0.35">
      <c r="C568" s="2"/>
      <c r="D568" s="2"/>
      <c r="E568" s="2"/>
      <c r="F568" s="3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</row>
    <row r="569" spans="3:22" ht="15.75" customHeight="1" x14ac:dyDescent="0.35">
      <c r="C569" s="2"/>
      <c r="D569" s="2"/>
      <c r="E569" s="2"/>
      <c r="F569" s="3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</row>
    <row r="570" spans="3:22" ht="15.75" customHeight="1" x14ac:dyDescent="0.35">
      <c r="C570" s="2"/>
      <c r="D570" s="2"/>
      <c r="E570" s="2"/>
      <c r="F570" s="3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</row>
    <row r="571" spans="3:22" ht="15.75" customHeight="1" x14ac:dyDescent="0.35">
      <c r="C571" s="2"/>
      <c r="D571" s="2"/>
      <c r="E571" s="2"/>
      <c r="F571" s="3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</row>
    <row r="572" spans="3:22" ht="15.75" customHeight="1" x14ac:dyDescent="0.35">
      <c r="C572" s="2"/>
      <c r="D572" s="2"/>
      <c r="E572" s="2"/>
      <c r="F572" s="3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</row>
    <row r="573" spans="3:22" ht="15.75" customHeight="1" x14ac:dyDescent="0.35">
      <c r="C573" s="2"/>
      <c r="D573" s="2"/>
      <c r="E573" s="2"/>
      <c r="F573" s="3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</row>
    <row r="574" spans="3:22" ht="15.75" customHeight="1" x14ac:dyDescent="0.35">
      <c r="C574" s="2"/>
      <c r="D574" s="2"/>
      <c r="E574" s="2"/>
      <c r="F574" s="3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</row>
    <row r="575" spans="3:22" ht="15.75" customHeight="1" x14ac:dyDescent="0.35">
      <c r="C575" s="2"/>
      <c r="D575" s="2"/>
      <c r="E575" s="2"/>
      <c r="F575" s="3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</row>
    <row r="576" spans="3:22" ht="15.75" customHeight="1" x14ac:dyDescent="0.35">
      <c r="C576" s="2"/>
      <c r="D576" s="2"/>
      <c r="E576" s="2"/>
      <c r="F576" s="3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</row>
    <row r="577" spans="3:22" ht="15.75" customHeight="1" x14ac:dyDescent="0.35">
      <c r="C577" s="2"/>
      <c r="D577" s="2"/>
      <c r="E577" s="2"/>
      <c r="F577" s="3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</row>
    <row r="578" spans="3:22" ht="15.75" customHeight="1" x14ac:dyDescent="0.35">
      <c r="C578" s="2"/>
      <c r="D578" s="2"/>
      <c r="E578" s="2"/>
      <c r="F578" s="3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</row>
    <row r="579" spans="3:22" ht="15.75" customHeight="1" x14ac:dyDescent="0.35">
      <c r="C579" s="2"/>
      <c r="D579" s="2"/>
      <c r="E579" s="2"/>
      <c r="F579" s="3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</row>
    <row r="580" spans="3:22" ht="15.75" customHeight="1" x14ac:dyDescent="0.35">
      <c r="C580" s="2"/>
      <c r="D580" s="2"/>
      <c r="E580" s="2"/>
      <c r="F580" s="3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</row>
    <row r="581" spans="3:22" ht="15.75" customHeight="1" x14ac:dyDescent="0.35">
      <c r="C581" s="2"/>
      <c r="D581" s="2"/>
      <c r="E581" s="2"/>
      <c r="F581" s="3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</row>
    <row r="582" spans="3:22" ht="15.75" customHeight="1" x14ac:dyDescent="0.35">
      <c r="C582" s="2"/>
      <c r="D582" s="2"/>
      <c r="E582" s="2"/>
      <c r="F582" s="3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</row>
    <row r="583" spans="3:22" ht="15.75" customHeight="1" x14ac:dyDescent="0.35">
      <c r="C583" s="2"/>
      <c r="D583" s="2"/>
      <c r="E583" s="2"/>
      <c r="F583" s="3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</row>
    <row r="584" spans="3:22" ht="15.75" customHeight="1" x14ac:dyDescent="0.35">
      <c r="C584" s="2"/>
      <c r="D584" s="2"/>
      <c r="E584" s="2"/>
      <c r="F584" s="3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</row>
    <row r="585" spans="3:22" ht="15.75" customHeight="1" x14ac:dyDescent="0.35">
      <c r="C585" s="2"/>
      <c r="D585" s="2"/>
      <c r="E585" s="2"/>
      <c r="F585" s="3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</row>
    <row r="586" spans="3:22" ht="15.75" customHeight="1" x14ac:dyDescent="0.35">
      <c r="C586" s="2"/>
      <c r="D586" s="2"/>
      <c r="E586" s="2"/>
      <c r="F586" s="3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</row>
    <row r="587" spans="3:22" ht="15.75" customHeight="1" x14ac:dyDescent="0.35">
      <c r="C587" s="2"/>
      <c r="D587" s="2"/>
      <c r="E587" s="2"/>
      <c r="F587" s="3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</row>
    <row r="588" spans="3:22" ht="15.75" customHeight="1" x14ac:dyDescent="0.35">
      <c r="C588" s="2"/>
      <c r="D588" s="2"/>
      <c r="E588" s="2"/>
      <c r="F588" s="3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</row>
    <row r="589" spans="3:22" ht="15.75" customHeight="1" x14ac:dyDescent="0.35">
      <c r="C589" s="2"/>
      <c r="D589" s="2"/>
      <c r="E589" s="2"/>
      <c r="F589" s="3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</row>
    <row r="590" spans="3:22" ht="15.75" customHeight="1" x14ac:dyDescent="0.35">
      <c r="C590" s="2"/>
      <c r="D590" s="2"/>
      <c r="E590" s="2"/>
      <c r="F590" s="3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</row>
    <row r="591" spans="3:22" ht="15.75" customHeight="1" x14ac:dyDescent="0.35">
      <c r="C591" s="2"/>
      <c r="D591" s="2"/>
      <c r="E591" s="2"/>
      <c r="F591" s="3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</row>
    <row r="592" spans="3:22" ht="15.75" customHeight="1" x14ac:dyDescent="0.35">
      <c r="C592" s="2"/>
      <c r="D592" s="2"/>
      <c r="E592" s="2"/>
      <c r="F592" s="3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</row>
    <row r="593" spans="3:22" ht="15.75" customHeight="1" x14ac:dyDescent="0.35">
      <c r="C593" s="2"/>
      <c r="D593" s="2"/>
      <c r="E593" s="2"/>
      <c r="F593" s="3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</row>
    <row r="594" spans="3:22" ht="15.75" customHeight="1" x14ac:dyDescent="0.35">
      <c r="C594" s="2"/>
      <c r="D594" s="2"/>
      <c r="E594" s="2"/>
      <c r="F594" s="3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</row>
    <row r="595" spans="3:22" ht="15.75" customHeight="1" x14ac:dyDescent="0.35">
      <c r="C595" s="2"/>
      <c r="D595" s="2"/>
      <c r="E595" s="2"/>
      <c r="F595" s="3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</row>
    <row r="596" spans="3:22" ht="15.75" customHeight="1" x14ac:dyDescent="0.35">
      <c r="C596" s="2"/>
      <c r="D596" s="2"/>
      <c r="E596" s="2"/>
      <c r="F596" s="3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</row>
    <row r="597" spans="3:22" ht="15.75" customHeight="1" x14ac:dyDescent="0.35">
      <c r="C597" s="2"/>
      <c r="D597" s="2"/>
      <c r="E597" s="2"/>
      <c r="F597" s="3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</row>
    <row r="598" spans="3:22" ht="15.75" customHeight="1" x14ac:dyDescent="0.35">
      <c r="C598" s="2"/>
      <c r="D598" s="2"/>
      <c r="E598" s="2"/>
      <c r="F598" s="3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</row>
    <row r="599" spans="3:22" ht="15.75" customHeight="1" x14ac:dyDescent="0.35">
      <c r="C599" s="2"/>
      <c r="D599" s="2"/>
      <c r="E599" s="2"/>
      <c r="F599" s="3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</row>
    <row r="600" spans="3:22" ht="15.75" customHeight="1" x14ac:dyDescent="0.35">
      <c r="C600" s="2"/>
      <c r="D600" s="2"/>
      <c r="E600" s="2"/>
      <c r="F600" s="3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</row>
    <row r="601" spans="3:22" ht="15.75" customHeight="1" x14ac:dyDescent="0.35">
      <c r="C601" s="2"/>
      <c r="D601" s="2"/>
      <c r="E601" s="2"/>
      <c r="F601" s="3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</row>
    <row r="602" spans="3:22" ht="15.75" customHeight="1" x14ac:dyDescent="0.35">
      <c r="C602" s="2"/>
      <c r="D602" s="2"/>
      <c r="E602" s="2"/>
      <c r="F602" s="3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</row>
    <row r="603" spans="3:22" ht="15.75" customHeight="1" x14ac:dyDescent="0.35">
      <c r="C603" s="2"/>
      <c r="D603" s="2"/>
      <c r="E603" s="2"/>
      <c r="F603" s="3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</row>
    <row r="604" spans="3:22" ht="15.75" customHeight="1" x14ac:dyDescent="0.35">
      <c r="C604" s="2"/>
      <c r="D604" s="2"/>
      <c r="E604" s="2"/>
      <c r="F604" s="3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</row>
    <row r="605" spans="3:22" ht="15.75" customHeight="1" x14ac:dyDescent="0.35">
      <c r="C605" s="2"/>
      <c r="D605" s="2"/>
      <c r="E605" s="2"/>
      <c r="F605" s="3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</row>
    <row r="606" spans="3:22" ht="15.75" customHeight="1" x14ac:dyDescent="0.35">
      <c r="C606" s="2"/>
      <c r="D606" s="2"/>
      <c r="E606" s="2"/>
      <c r="F606" s="3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</row>
    <row r="607" spans="3:22" ht="15.75" customHeight="1" x14ac:dyDescent="0.35">
      <c r="C607" s="2"/>
      <c r="D607" s="2"/>
      <c r="E607" s="2"/>
      <c r="F607" s="3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</row>
    <row r="608" spans="3:22" ht="15.75" customHeight="1" x14ac:dyDescent="0.35">
      <c r="C608" s="2"/>
      <c r="D608" s="2"/>
      <c r="E608" s="2"/>
      <c r="F608" s="3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</row>
    <row r="609" spans="3:22" ht="15.75" customHeight="1" x14ac:dyDescent="0.35">
      <c r="C609" s="2"/>
      <c r="D609" s="2"/>
      <c r="E609" s="2"/>
      <c r="F609" s="3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</row>
    <row r="610" spans="3:22" ht="15.75" customHeight="1" x14ac:dyDescent="0.35">
      <c r="C610" s="2"/>
      <c r="D610" s="2"/>
      <c r="E610" s="2"/>
      <c r="F610" s="3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</row>
    <row r="611" spans="3:22" ht="15.75" customHeight="1" x14ac:dyDescent="0.35">
      <c r="C611" s="2"/>
      <c r="D611" s="2"/>
      <c r="E611" s="2"/>
      <c r="F611" s="3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</row>
    <row r="612" spans="3:22" ht="15.75" customHeight="1" x14ac:dyDescent="0.35">
      <c r="C612" s="2"/>
      <c r="D612" s="2"/>
      <c r="E612" s="2"/>
      <c r="F612" s="3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</row>
    <row r="613" spans="3:22" ht="15.75" customHeight="1" x14ac:dyDescent="0.35">
      <c r="C613" s="2"/>
      <c r="D613" s="2"/>
      <c r="E613" s="2"/>
      <c r="F613" s="3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</row>
    <row r="614" spans="3:22" ht="15.75" customHeight="1" x14ac:dyDescent="0.35">
      <c r="C614" s="2"/>
      <c r="D614" s="2"/>
      <c r="E614" s="2"/>
      <c r="F614" s="3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</row>
    <row r="615" spans="3:22" ht="15.75" customHeight="1" x14ac:dyDescent="0.35">
      <c r="C615" s="2"/>
      <c r="D615" s="2"/>
      <c r="E615" s="2"/>
      <c r="F615" s="3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</row>
    <row r="616" spans="3:22" ht="15.75" customHeight="1" x14ac:dyDescent="0.35">
      <c r="C616" s="2"/>
      <c r="D616" s="2"/>
      <c r="E616" s="2"/>
      <c r="F616" s="3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</row>
    <row r="617" spans="3:22" ht="15.75" customHeight="1" x14ac:dyDescent="0.35">
      <c r="C617" s="2"/>
      <c r="D617" s="2"/>
      <c r="E617" s="2"/>
      <c r="F617" s="3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</row>
    <row r="618" spans="3:22" ht="15.75" customHeight="1" x14ac:dyDescent="0.35">
      <c r="C618" s="2"/>
      <c r="D618" s="2"/>
      <c r="E618" s="2"/>
      <c r="F618" s="3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</row>
    <row r="619" spans="3:22" ht="15.75" customHeight="1" x14ac:dyDescent="0.35">
      <c r="C619" s="2"/>
      <c r="D619" s="2"/>
      <c r="E619" s="2"/>
      <c r="F619" s="3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</row>
    <row r="620" spans="3:22" ht="15.75" customHeight="1" x14ac:dyDescent="0.35">
      <c r="C620" s="2"/>
      <c r="D620" s="2"/>
      <c r="E620" s="2"/>
      <c r="F620" s="3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</row>
    <row r="621" spans="3:22" ht="15.75" customHeight="1" x14ac:dyDescent="0.35">
      <c r="C621" s="2"/>
      <c r="D621" s="2"/>
      <c r="E621" s="2"/>
      <c r="F621" s="3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</row>
    <row r="622" spans="3:22" ht="15.75" customHeight="1" x14ac:dyDescent="0.35">
      <c r="C622" s="2"/>
      <c r="D622" s="2"/>
      <c r="E622" s="2"/>
      <c r="F622" s="3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</row>
    <row r="623" spans="3:22" ht="15.75" customHeight="1" x14ac:dyDescent="0.35">
      <c r="C623" s="2"/>
      <c r="D623" s="2"/>
      <c r="E623" s="2"/>
      <c r="F623" s="3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</row>
    <row r="624" spans="3:22" ht="15.75" customHeight="1" x14ac:dyDescent="0.35">
      <c r="C624" s="2"/>
      <c r="D624" s="2"/>
      <c r="E624" s="2"/>
      <c r="F624" s="3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</row>
    <row r="625" spans="3:22" ht="15.75" customHeight="1" x14ac:dyDescent="0.35">
      <c r="C625" s="2"/>
      <c r="D625" s="2"/>
      <c r="E625" s="2"/>
      <c r="F625" s="3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</row>
    <row r="626" spans="3:22" ht="15.75" customHeight="1" x14ac:dyDescent="0.35">
      <c r="C626" s="2"/>
      <c r="D626" s="2"/>
      <c r="E626" s="2"/>
      <c r="F626" s="3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</row>
    <row r="627" spans="3:22" ht="15.75" customHeight="1" x14ac:dyDescent="0.35">
      <c r="C627" s="2"/>
      <c r="D627" s="2"/>
      <c r="E627" s="2"/>
      <c r="F627" s="3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</row>
    <row r="628" spans="3:22" ht="15.75" customHeight="1" x14ac:dyDescent="0.35">
      <c r="C628" s="2"/>
      <c r="D628" s="2"/>
      <c r="E628" s="2"/>
      <c r="F628" s="3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</row>
    <row r="629" spans="3:22" ht="15.75" customHeight="1" x14ac:dyDescent="0.35">
      <c r="C629" s="2"/>
      <c r="D629" s="2"/>
      <c r="E629" s="2"/>
      <c r="F629" s="3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</row>
    <row r="630" spans="3:22" ht="15.75" customHeight="1" x14ac:dyDescent="0.35">
      <c r="C630" s="2"/>
      <c r="D630" s="2"/>
      <c r="E630" s="2"/>
      <c r="F630" s="3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</row>
    <row r="631" spans="3:22" ht="15.75" customHeight="1" x14ac:dyDescent="0.35">
      <c r="C631" s="2"/>
      <c r="D631" s="2"/>
      <c r="E631" s="2"/>
      <c r="F631" s="3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</row>
    <row r="632" spans="3:22" ht="15.75" customHeight="1" x14ac:dyDescent="0.35">
      <c r="C632" s="2"/>
      <c r="D632" s="2"/>
      <c r="E632" s="2"/>
      <c r="F632" s="3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</row>
    <row r="633" spans="3:22" ht="15.75" customHeight="1" x14ac:dyDescent="0.35">
      <c r="C633" s="2"/>
      <c r="D633" s="2"/>
      <c r="E633" s="2"/>
      <c r="F633" s="3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</row>
    <row r="634" spans="3:22" ht="15.75" customHeight="1" x14ac:dyDescent="0.35">
      <c r="C634" s="2"/>
      <c r="D634" s="2"/>
      <c r="E634" s="2"/>
      <c r="F634" s="3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</row>
    <row r="635" spans="3:22" ht="15.75" customHeight="1" x14ac:dyDescent="0.35">
      <c r="C635" s="2"/>
      <c r="D635" s="2"/>
      <c r="E635" s="2"/>
      <c r="F635" s="3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</row>
    <row r="636" spans="3:22" ht="15.75" customHeight="1" x14ac:dyDescent="0.35">
      <c r="C636" s="2"/>
      <c r="D636" s="2"/>
      <c r="E636" s="2"/>
      <c r="F636" s="3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</row>
    <row r="637" spans="3:22" ht="15.75" customHeight="1" x14ac:dyDescent="0.35">
      <c r="C637" s="2"/>
      <c r="D637" s="2"/>
      <c r="E637" s="2"/>
      <c r="F637" s="3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</row>
    <row r="638" spans="3:22" ht="15.75" customHeight="1" x14ac:dyDescent="0.35">
      <c r="C638" s="2"/>
      <c r="D638" s="2"/>
      <c r="E638" s="2"/>
      <c r="F638" s="3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</row>
    <row r="639" spans="3:22" ht="15.75" customHeight="1" x14ac:dyDescent="0.35">
      <c r="C639" s="2"/>
      <c r="D639" s="2"/>
      <c r="E639" s="2"/>
      <c r="F639" s="3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</row>
    <row r="640" spans="3:22" ht="15.75" customHeight="1" x14ac:dyDescent="0.35">
      <c r="C640" s="2"/>
      <c r="D640" s="2"/>
      <c r="E640" s="2"/>
      <c r="F640" s="3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</row>
    <row r="641" spans="3:22" ht="15.75" customHeight="1" x14ac:dyDescent="0.35">
      <c r="C641" s="2"/>
      <c r="D641" s="2"/>
      <c r="E641" s="2"/>
      <c r="F641" s="3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</row>
    <row r="642" spans="3:22" ht="15.75" customHeight="1" x14ac:dyDescent="0.35">
      <c r="C642" s="2"/>
      <c r="D642" s="2"/>
      <c r="E642" s="2"/>
      <c r="F642" s="3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</row>
    <row r="643" spans="3:22" ht="15.75" customHeight="1" x14ac:dyDescent="0.35">
      <c r="C643" s="2"/>
      <c r="D643" s="2"/>
      <c r="E643" s="2"/>
      <c r="F643" s="3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</row>
    <row r="644" spans="3:22" ht="15.75" customHeight="1" x14ac:dyDescent="0.35">
      <c r="C644" s="2"/>
      <c r="D644" s="2"/>
      <c r="E644" s="2"/>
      <c r="F644" s="3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</row>
    <row r="645" spans="3:22" ht="15.75" customHeight="1" x14ac:dyDescent="0.35">
      <c r="C645" s="2"/>
      <c r="D645" s="2"/>
      <c r="E645" s="2"/>
      <c r="F645" s="3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</row>
    <row r="646" spans="3:22" ht="15.75" customHeight="1" x14ac:dyDescent="0.35">
      <c r="C646" s="2"/>
      <c r="D646" s="2"/>
      <c r="E646" s="2"/>
      <c r="F646" s="3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</row>
    <row r="647" spans="3:22" ht="15.75" customHeight="1" x14ac:dyDescent="0.35">
      <c r="C647" s="2"/>
      <c r="D647" s="2"/>
      <c r="E647" s="2"/>
      <c r="F647" s="3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</row>
    <row r="648" spans="3:22" ht="15.75" customHeight="1" x14ac:dyDescent="0.35">
      <c r="C648" s="2"/>
      <c r="D648" s="2"/>
      <c r="E648" s="2"/>
      <c r="F648" s="3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</row>
    <row r="649" spans="3:22" ht="15.75" customHeight="1" x14ac:dyDescent="0.35">
      <c r="C649" s="2"/>
      <c r="D649" s="2"/>
      <c r="E649" s="2"/>
      <c r="F649" s="3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</row>
    <row r="650" spans="3:22" ht="15.75" customHeight="1" x14ac:dyDescent="0.35">
      <c r="C650" s="2"/>
      <c r="D650" s="2"/>
      <c r="E650" s="2"/>
      <c r="F650" s="3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</row>
    <row r="651" spans="3:22" ht="15.75" customHeight="1" x14ac:dyDescent="0.35">
      <c r="C651" s="2"/>
      <c r="D651" s="2"/>
      <c r="E651" s="2"/>
      <c r="F651" s="3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</row>
    <row r="652" spans="3:22" ht="15.75" customHeight="1" x14ac:dyDescent="0.35">
      <c r="C652" s="2"/>
      <c r="D652" s="2"/>
      <c r="E652" s="2"/>
      <c r="F652" s="3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</row>
    <row r="653" spans="3:22" ht="15.75" customHeight="1" x14ac:dyDescent="0.35">
      <c r="C653" s="2"/>
      <c r="D653" s="2"/>
      <c r="E653" s="2"/>
      <c r="F653" s="3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</row>
    <row r="654" spans="3:22" ht="15.75" customHeight="1" x14ac:dyDescent="0.35">
      <c r="C654" s="2"/>
      <c r="D654" s="2"/>
      <c r="E654" s="2"/>
      <c r="F654" s="3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</row>
    <row r="655" spans="3:22" ht="15.75" customHeight="1" x14ac:dyDescent="0.35">
      <c r="C655" s="2"/>
      <c r="D655" s="2"/>
      <c r="E655" s="2"/>
      <c r="F655" s="3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</row>
    <row r="656" spans="3:22" ht="15.75" customHeight="1" x14ac:dyDescent="0.35">
      <c r="C656" s="2"/>
      <c r="D656" s="2"/>
      <c r="E656" s="2"/>
      <c r="F656" s="3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</row>
    <row r="657" spans="3:22" ht="15.75" customHeight="1" x14ac:dyDescent="0.35">
      <c r="C657" s="2"/>
      <c r="D657" s="2"/>
      <c r="E657" s="2"/>
      <c r="F657" s="3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</row>
    <row r="658" spans="3:22" ht="15.75" customHeight="1" x14ac:dyDescent="0.35">
      <c r="C658" s="2"/>
      <c r="D658" s="2"/>
      <c r="E658" s="2"/>
      <c r="F658" s="3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</row>
    <row r="659" spans="3:22" ht="15.75" customHeight="1" x14ac:dyDescent="0.35">
      <c r="C659" s="2"/>
      <c r="D659" s="2"/>
      <c r="E659" s="2"/>
      <c r="F659" s="3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</row>
    <row r="660" spans="3:22" ht="15.75" customHeight="1" x14ac:dyDescent="0.35">
      <c r="C660" s="2"/>
      <c r="D660" s="2"/>
      <c r="E660" s="2"/>
      <c r="F660" s="3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</row>
    <row r="661" spans="3:22" ht="15.75" customHeight="1" x14ac:dyDescent="0.35">
      <c r="C661" s="2"/>
      <c r="D661" s="2"/>
      <c r="E661" s="2"/>
      <c r="F661" s="3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</row>
    <row r="662" spans="3:22" ht="15.75" customHeight="1" x14ac:dyDescent="0.35">
      <c r="C662" s="2"/>
      <c r="D662" s="2"/>
      <c r="E662" s="2"/>
      <c r="F662" s="3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</row>
    <row r="663" spans="3:22" ht="15.75" customHeight="1" x14ac:dyDescent="0.35">
      <c r="C663" s="2"/>
      <c r="D663" s="2"/>
      <c r="E663" s="2"/>
      <c r="F663" s="3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</row>
    <row r="664" spans="3:22" ht="15.75" customHeight="1" x14ac:dyDescent="0.35">
      <c r="C664" s="2"/>
      <c r="D664" s="2"/>
      <c r="E664" s="2"/>
      <c r="F664" s="3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</row>
    <row r="665" spans="3:22" ht="15.75" customHeight="1" x14ac:dyDescent="0.35">
      <c r="C665" s="2"/>
      <c r="D665" s="2"/>
      <c r="E665" s="2"/>
      <c r="F665" s="3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</row>
    <row r="666" spans="3:22" ht="15.75" customHeight="1" x14ac:dyDescent="0.35">
      <c r="C666" s="2"/>
      <c r="D666" s="2"/>
      <c r="E666" s="2"/>
      <c r="F666" s="3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</row>
    <row r="667" spans="3:22" ht="15.75" customHeight="1" x14ac:dyDescent="0.35">
      <c r="C667" s="2"/>
      <c r="D667" s="2"/>
      <c r="E667" s="2"/>
      <c r="F667" s="3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</row>
    <row r="668" spans="3:22" ht="15.75" customHeight="1" x14ac:dyDescent="0.35">
      <c r="C668" s="2"/>
      <c r="D668" s="2"/>
      <c r="E668" s="2"/>
      <c r="F668" s="3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</row>
    <row r="669" spans="3:22" ht="15.75" customHeight="1" x14ac:dyDescent="0.35">
      <c r="C669" s="2"/>
      <c r="D669" s="2"/>
      <c r="E669" s="2"/>
      <c r="F669" s="3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</row>
    <row r="670" spans="3:22" ht="15.75" customHeight="1" x14ac:dyDescent="0.35">
      <c r="C670" s="2"/>
      <c r="D670" s="2"/>
      <c r="E670" s="2"/>
      <c r="F670" s="3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</row>
    <row r="671" spans="3:22" ht="15.75" customHeight="1" x14ac:dyDescent="0.35">
      <c r="C671" s="2"/>
      <c r="D671" s="2"/>
      <c r="E671" s="2"/>
      <c r="F671" s="3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</row>
    <row r="672" spans="3:22" ht="15.75" customHeight="1" x14ac:dyDescent="0.35">
      <c r="C672" s="2"/>
      <c r="D672" s="2"/>
      <c r="E672" s="2"/>
      <c r="F672" s="3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</row>
    <row r="673" spans="3:22" ht="15.75" customHeight="1" x14ac:dyDescent="0.35">
      <c r="C673" s="2"/>
      <c r="D673" s="2"/>
      <c r="E673" s="2"/>
      <c r="F673" s="3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</row>
    <row r="674" spans="3:22" ht="15.75" customHeight="1" x14ac:dyDescent="0.35">
      <c r="C674" s="2"/>
      <c r="D674" s="2"/>
      <c r="E674" s="2"/>
      <c r="F674" s="3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</row>
    <row r="675" spans="3:22" ht="15.75" customHeight="1" x14ac:dyDescent="0.35">
      <c r="C675" s="2"/>
      <c r="D675" s="2"/>
      <c r="E675" s="2"/>
      <c r="F675" s="3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</row>
    <row r="676" spans="3:22" ht="15.75" customHeight="1" x14ac:dyDescent="0.35">
      <c r="C676" s="2"/>
      <c r="D676" s="2"/>
      <c r="E676" s="2"/>
      <c r="F676" s="3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</row>
    <row r="677" spans="3:22" ht="15.75" customHeight="1" x14ac:dyDescent="0.35">
      <c r="C677" s="2"/>
      <c r="D677" s="2"/>
      <c r="E677" s="2"/>
      <c r="F677" s="3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</row>
    <row r="678" spans="3:22" ht="15.75" customHeight="1" x14ac:dyDescent="0.35">
      <c r="C678" s="2"/>
      <c r="D678" s="2"/>
      <c r="E678" s="2"/>
      <c r="F678" s="3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</row>
    <row r="679" spans="3:22" ht="15.75" customHeight="1" x14ac:dyDescent="0.35">
      <c r="C679" s="2"/>
      <c r="D679" s="2"/>
      <c r="E679" s="2"/>
      <c r="F679" s="3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</row>
    <row r="680" spans="3:22" ht="15.75" customHeight="1" x14ac:dyDescent="0.35">
      <c r="C680" s="2"/>
      <c r="D680" s="2"/>
      <c r="E680" s="2"/>
      <c r="F680" s="3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</row>
    <row r="681" spans="3:22" ht="15.75" customHeight="1" x14ac:dyDescent="0.35">
      <c r="C681" s="2"/>
      <c r="D681" s="2"/>
      <c r="E681" s="2"/>
      <c r="F681" s="3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</row>
    <row r="682" spans="3:22" ht="15.75" customHeight="1" x14ac:dyDescent="0.35">
      <c r="C682" s="2"/>
      <c r="D682" s="2"/>
      <c r="E682" s="2"/>
      <c r="F682" s="3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</row>
    <row r="683" spans="3:22" ht="15.75" customHeight="1" x14ac:dyDescent="0.35">
      <c r="C683" s="2"/>
      <c r="D683" s="2"/>
      <c r="E683" s="2"/>
      <c r="F683" s="3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</row>
    <row r="684" spans="3:22" ht="15.75" customHeight="1" x14ac:dyDescent="0.35">
      <c r="C684" s="2"/>
      <c r="D684" s="2"/>
      <c r="E684" s="2"/>
      <c r="F684" s="3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</row>
    <row r="685" spans="3:22" ht="15.75" customHeight="1" x14ac:dyDescent="0.35">
      <c r="C685" s="2"/>
      <c r="D685" s="2"/>
      <c r="E685" s="2"/>
      <c r="F685" s="3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</row>
    <row r="686" spans="3:22" ht="15.75" customHeight="1" x14ac:dyDescent="0.35">
      <c r="C686" s="2"/>
      <c r="D686" s="2"/>
      <c r="E686" s="2"/>
      <c r="F686" s="3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</row>
    <row r="687" spans="3:22" ht="15.75" customHeight="1" x14ac:dyDescent="0.35">
      <c r="C687" s="2"/>
      <c r="D687" s="2"/>
      <c r="E687" s="2"/>
      <c r="F687" s="3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</row>
    <row r="688" spans="3:22" ht="15.75" customHeight="1" x14ac:dyDescent="0.35">
      <c r="C688" s="2"/>
      <c r="D688" s="2"/>
      <c r="E688" s="2"/>
      <c r="F688" s="3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</row>
    <row r="689" spans="3:22" ht="15.75" customHeight="1" x14ac:dyDescent="0.35">
      <c r="C689" s="2"/>
      <c r="D689" s="2"/>
      <c r="E689" s="2"/>
      <c r="F689" s="3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</row>
    <row r="690" spans="3:22" ht="15.75" customHeight="1" x14ac:dyDescent="0.35">
      <c r="C690" s="2"/>
      <c r="D690" s="2"/>
      <c r="E690" s="2"/>
      <c r="F690" s="3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</row>
    <row r="691" spans="3:22" ht="15.75" customHeight="1" x14ac:dyDescent="0.35">
      <c r="C691" s="2"/>
      <c r="D691" s="2"/>
      <c r="E691" s="2"/>
      <c r="F691" s="3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</row>
    <row r="692" spans="3:22" ht="15.75" customHeight="1" x14ac:dyDescent="0.35">
      <c r="C692" s="2"/>
      <c r="D692" s="2"/>
      <c r="E692" s="2"/>
      <c r="F692" s="3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</row>
    <row r="693" spans="3:22" ht="15.75" customHeight="1" x14ac:dyDescent="0.35">
      <c r="C693" s="2"/>
      <c r="D693" s="2"/>
      <c r="E693" s="2"/>
      <c r="F693" s="3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</row>
    <row r="694" spans="3:22" ht="15.75" customHeight="1" x14ac:dyDescent="0.35">
      <c r="C694" s="2"/>
      <c r="D694" s="2"/>
      <c r="E694" s="2"/>
      <c r="F694" s="3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</row>
    <row r="695" spans="3:22" ht="15.75" customHeight="1" x14ac:dyDescent="0.35">
      <c r="C695" s="2"/>
      <c r="D695" s="2"/>
      <c r="E695" s="2"/>
      <c r="F695" s="3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</row>
    <row r="696" spans="3:22" ht="15.75" customHeight="1" x14ac:dyDescent="0.35">
      <c r="C696" s="2"/>
      <c r="D696" s="2"/>
      <c r="E696" s="2"/>
      <c r="F696" s="3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</row>
    <row r="697" spans="3:22" ht="15.75" customHeight="1" x14ac:dyDescent="0.35">
      <c r="C697" s="2"/>
      <c r="D697" s="2"/>
      <c r="E697" s="2"/>
      <c r="F697" s="3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</row>
    <row r="698" spans="3:22" ht="15.75" customHeight="1" x14ac:dyDescent="0.35">
      <c r="C698" s="2"/>
      <c r="D698" s="2"/>
      <c r="E698" s="2"/>
      <c r="F698" s="3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</row>
    <row r="699" spans="3:22" ht="15.75" customHeight="1" x14ac:dyDescent="0.35">
      <c r="C699" s="2"/>
      <c r="D699" s="2"/>
      <c r="E699" s="2"/>
      <c r="F699" s="3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</row>
    <row r="700" spans="3:22" ht="15.75" customHeight="1" x14ac:dyDescent="0.35">
      <c r="C700" s="2"/>
      <c r="D700" s="2"/>
      <c r="E700" s="2"/>
      <c r="F700" s="3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</row>
    <row r="701" spans="3:22" ht="15.75" customHeight="1" x14ac:dyDescent="0.35">
      <c r="C701" s="2"/>
      <c r="D701" s="2"/>
      <c r="E701" s="2"/>
      <c r="F701" s="3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</row>
    <row r="702" spans="3:22" ht="15.75" customHeight="1" x14ac:dyDescent="0.35">
      <c r="C702" s="2"/>
      <c r="D702" s="2"/>
      <c r="E702" s="2"/>
      <c r="F702" s="3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</row>
    <row r="703" spans="3:22" ht="15.75" customHeight="1" x14ac:dyDescent="0.35">
      <c r="C703" s="2"/>
      <c r="D703" s="2"/>
      <c r="E703" s="2"/>
      <c r="F703" s="3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</row>
    <row r="704" spans="3:22" ht="15.75" customHeight="1" x14ac:dyDescent="0.35">
      <c r="C704" s="2"/>
      <c r="D704" s="2"/>
      <c r="E704" s="2"/>
      <c r="F704" s="3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</row>
    <row r="705" spans="3:22" ht="15.75" customHeight="1" x14ac:dyDescent="0.35">
      <c r="C705" s="2"/>
      <c r="D705" s="2"/>
      <c r="E705" s="2"/>
      <c r="F705" s="3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</row>
    <row r="706" spans="3:22" ht="15.75" customHeight="1" x14ac:dyDescent="0.35">
      <c r="C706" s="2"/>
      <c r="D706" s="2"/>
      <c r="E706" s="2"/>
      <c r="F706" s="3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</row>
    <row r="707" spans="3:22" ht="15.75" customHeight="1" x14ac:dyDescent="0.35">
      <c r="C707" s="2"/>
      <c r="D707" s="2"/>
      <c r="E707" s="2"/>
      <c r="F707" s="3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</row>
    <row r="708" spans="3:22" ht="15.75" customHeight="1" x14ac:dyDescent="0.35">
      <c r="C708" s="2"/>
      <c r="D708" s="2"/>
      <c r="E708" s="2"/>
      <c r="F708" s="3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</row>
    <row r="709" spans="3:22" ht="15.75" customHeight="1" x14ac:dyDescent="0.35">
      <c r="C709" s="2"/>
      <c r="D709" s="2"/>
      <c r="E709" s="2"/>
      <c r="F709" s="3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</row>
    <row r="710" spans="3:22" ht="15.75" customHeight="1" x14ac:dyDescent="0.35">
      <c r="C710" s="2"/>
      <c r="D710" s="2"/>
      <c r="E710" s="2"/>
      <c r="F710" s="3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</row>
    <row r="711" spans="3:22" ht="15.75" customHeight="1" x14ac:dyDescent="0.35">
      <c r="C711" s="2"/>
      <c r="D711" s="2"/>
      <c r="E711" s="2"/>
      <c r="F711" s="3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</row>
    <row r="712" spans="3:22" ht="15.75" customHeight="1" x14ac:dyDescent="0.35">
      <c r="C712" s="2"/>
      <c r="D712" s="2"/>
      <c r="E712" s="2"/>
      <c r="F712" s="3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</row>
    <row r="713" spans="3:22" ht="15.75" customHeight="1" x14ac:dyDescent="0.35">
      <c r="C713" s="2"/>
      <c r="D713" s="2"/>
      <c r="E713" s="2"/>
      <c r="F713" s="3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</row>
    <row r="714" spans="3:22" ht="15.75" customHeight="1" x14ac:dyDescent="0.35">
      <c r="C714" s="2"/>
      <c r="D714" s="2"/>
      <c r="E714" s="2"/>
      <c r="F714" s="3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</row>
    <row r="715" spans="3:22" ht="15.75" customHeight="1" x14ac:dyDescent="0.35">
      <c r="C715" s="2"/>
      <c r="D715" s="2"/>
      <c r="E715" s="2"/>
      <c r="F715" s="3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</row>
    <row r="716" spans="3:22" ht="15.75" customHeight="1" x14ac:dyDescent="0.35">
      <c r="C716" s="2"/>
      <c r="D716" s="2"/>
      <c r="E716" s="2"/>
      <c r="F716" s="3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</row>
    <row r="717" spans="3:22" ht="15.75" customHeight="1" x14ac:dyDescent="0.35">
      <c r="C717" s="2"/>
      <c r="D717" s="2"/>
      <c r="E717" s="2"/>
      <c r="F717" s="3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</row>
    <row r="718" spans="3:22" ht="15.75" customHeight="1" x14ac:dyDescent="0.35">
      <c r="C718" s="2"/>
      <c r="D718" s="2"/>
      <c r="E718" s="2"/>
      <c r="F718" s="3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</row>
    <row r="719" spans="3:22" ht="15.75" customHeight="1" x14ac:dyDescent="0.35">
      <c r="C719" s="2"/>
      <c r="D719" s="2"/>
      <c r="E719" s="2"/>
      <c r="F719" s="3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</row>
    <row r="720" spans="3:22" ht="15.75" customHeight="1" x14ac:dyDescent="0.35">
      <c r="C720" s="2"/>
      <c r="D720" s="2"/>
      <c r="E720" s="2"/>
      <c r="F720" s="3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</row>
    <row r="721" spans="3:22" ht="15.75" customHeight="1" x14ac:dyDescent="0.35">
      <c r="C721" s="2"/>
      <c r="D721" s="2"/>
      <c r="E721" s="2"/>
      <c r="F721" s="3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</row>
    <row r="722" spans="3:22" ht="15.75" customHeight="1" x14ac:dyDescent="0.35">
      <c r="C722" s="2"/>
      <c r="D722" s="2"/>
      <c r="E722" s="2"/>
      <c r="F722" s="3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</row>
    <row r="723" spans="3:22" ht="15.75" customHeight="1" x14ac:dyDescent="0.35">
      <c r="C723" s="2"/>
      <c r="D723" s="2"/>
      <c r="E723" s="2"/>
      <c r="F723" s="3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</row>
    <row r="724" spans="3:22" ht="15.75" customHeight="1" x14ac:dyDescent="0.35">
      <c r="C724" s="2"/>
      <c r="D724" s="2"/>
      <c r="E724" s="2"/>
      <c r="F724" s="3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</row>
    <row r="725" spans="3:22" ht="15.75" customHeight="1" x14ac:dyDescent="0.35">
      <c r="C725" s="2"/>
      <c r="D725" s="2"/>
      <c r="E725" s="2"/>
      <c r="F725" s="3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spans="3:22" ht="15.75" customHeight="1" x14ac:dyDescent="0.35">
      <c r="C726" s="2"/>
      <c r="D726" s="2"/>
      <c r="E726" s="2"/>
      <c r="F726" s="3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spans="3:22" ht="15.75" customHeight="1" x14ac:dyDescent="0.35">
      <c r="C727" s="2"/>
      <c r="D727" s="2"/>
      <c r="E727" s="2"/>
      <c r="F727" s="3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spans="3:22" ht="15.75" customHeight="1" x14ac:dyDescent="0.35">
      <c r="C728" s="2"/>
      <c r="D728" s="2"/>
      <c r="E728" s="2"/>
      <c r="F728" s="3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spans="3:22" ht="15.75" customHeight="1" x14ac:dyDescent="0.35">
      <c r="C729" s="2"/>
      <c r="D729" s="2"/>
      <c r="E729" s="2"/>
      <c r="F729" s="3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spans="3:22" ht="15.75" customHeight="1" x14ac:dyDescent="0.35">
      <c r="C730" s="2"/>
      <c r="D730" s="2"/>
      <c r="E730" s="2"/>
      <c r="F730" s="3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spans="3:22" ht="15.75" customHeight="1" x14ac:dyDescent="0.35">
      <c r="C731" s="2"/>
      <c r="D731" s="2"/>
      <c r="E731" s="2"/>
      <c r="F731" s="3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spans="3:22" ht="15.75" customHeight="1" x14ac:dyDescent="0.35">
      <c r="C732" s="2"/>
      <c r="D732" s="2"/>
      <c r="E732" s="2"/>
      <c r="F732" s="3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spans="3:22" ht="15.75" customHeight="1" x14ac:dyDescent="0.35">
      <c r="C733" s="2"/>
      <c r="D733" s="2"/>
      <c r="E733" s="2"/>
      <c r="F733" s="3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spans="3:22" ht="15.75" customHeight="1" x14ac:dyDescent="0.35">
      <c r="C734" s="2"/>
      <c r="D734" s="2"/>
      <c r="E734" s="2"/>
      <c r="F734" s="3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spans="3:22" ht="15.75" customHeight="1" x14ac:dyDescent="0.35">
      <c r="C735" s="2"/>
      <c r="D735" s="2"/>
      <c r="E735" s="2"/>
      <c r="F735" s="3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spans="3:22" ht="15.75" customHeight="1" x14ac:dyDescent="0.35">
      <c r="C736" s="2"/>
      <c r="D736" s="2"/>
      <c r="E736" s="2"/>
      <c r="F736" s="3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spans="3:22" ht="15.75" customHeight="1" x14ac:dyDescent="0.35">
      <c r="C737" s="2"/>
      <c r="D737" s="2"/>
      <c r="E737" s="2"/>
      <c r="F737" s="3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spans="3:22" ht="15.75" customHeight="1" x14ac:dyDescent="0.35">
      <c r="C738" s="2"/>
      <c r="D738" s="2"/>
      <c r="E738" s="2"/>
      <c r="F738" s="3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spans="3:22" ht="15.75" customHeight="1" x14ac:dyDescent="0.35">
      <c r="C739" s="2"/>
      <c r="D739" s="2"/>
      <c r="E739" s="2"/>
      <c r="F739" s="3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spans="3:22" ht="15.75" customHeight="1" x14ac:dyDescent="0.35">
      <c r="C740" s="2"/>
      <c r="D740" s="2"/>
      <c r="E740" s="2"/>
      <c r="F740" s="3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spans="3:22" ht="15.75" customHeight="1" x14ac:dyDescent="0.35">
      <c r="C741" s="2"/>
      <c r="D741" s="2"/>
      <c r="E741" s="2"/>
      <c r="F741" s="3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spans="3:22" ht="15.75" customHeight="1" x14ac:dyDescent="0.35">
      <c r="C742" s="2"/>
      <c r="D742" s="2"/>
      <c r="E742" s="2"/>
      <c r="F742" s="3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spans="3:22" ht="15.75" customHeight="1" x14ac:dyDescent="0.35">
      <c r="C743" s="2"/>
      <c r="D743" s="2"/>
      <c r="E743" s="2"/>
      <c r="F743" s="3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spans="3:22" ht="15.75" customHeight="1" x14ac:dyDescent="0.35">
      <c r="C744" s="2"/>
      <c r="D744" s="2"/>
      <c r="E744" s="2"/>
      <c r="F744" s="3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spans="3:22" ht="15.75" customHeight="1" x14ac:dyDescent="0.35">
      <c r="C745" s="2"/>
      <c r="D745" s="2"/>
      <c r="E745" s="2"/>
      <c r="F745" s="3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spans="3:22" ht="15.75" customHeight="1" x14ac:dyDescent="0.35">
      <c r="C746" s="2"/>
      <c r="D746" s="2"/>
      <c r="E746" s="2"/>
      <c r="F746" s="3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spans="3:22" ht="15.75" customHeight="1" x14ac:dyDescent="0.35">
      <c r="C747" s="2"/>
      <c r="D747" s="2"/>
      <c r="E747" s="2"/>
      <c r="F747" s="3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spans="3:22" ht="15.75" customHeight="1" x14ac:dyDescent="0.35">
      <c r="C748" s="2"/>
      <c r="D748" s="2"/>
      <c r="E748" s="2"/>
      <c r="F748" s="3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spans="3:22" ht="15.75" customHeight="1" x14ac:dyDescent="0.35">
      <c r="C749" s="2"/>
      <c r="D749" s="2"/>
      <c r="E749" s="2"/>
      <c r="F749" s="3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spans="3:22" ht="15.75" customHeight="1" x14ac:dyDescent="0.35">
      <c r="C750" s="2"/>
      <c r="D750" s="2"/>
      <c r="E750" s="2"/>
      <c r="F750" s="3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spans="3:22" ht="15.75" customHeight="1" x14ac:dyDescent="0.35">
      <c r="C751" s="2"/>
      <c r="D751" s="2"/>
      <c r="E751" s="2"/>
      <c r="F751" s="3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spans="3:22" ht="15.75" customHeight="1" x14ac:dyDescent="0.35">
      <c r="C752" s="2"/>
      <c r="D752" s="2"/>
      <c r="E752" s="2"/>
      <c r="F752" s="3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spans="3:22" ht="15.75" customHeight="1" x14ac:dyDescent="0.35">
      <c r="C753" s="2"/>
      <c r="D753" s="2"/>
      <c r="E753" s="2"/>
      <c r="F753" s="3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spans="3:22" ht="15.75" customHeight="1" x14ac:dyDescent="0.35">
      <c r="C754" s="2"/>
      <c r="D754" s="2"/>
      <c r="E754" s="2"/>
      <c r="F754" s="3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spans="3:22" ht="15.75" customHeight="1" x14ac:dyDescent="0.35">
      <c r="C755" s="2"/>
      <c r="D755" s="2"/>
      <c r="E755" s="2"/>
      <c r="F755" s="3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spans="3:22" ht="15.75" customHeight="1" x14ac:dyDescent="0.35">
      <c r="C756" s="2"/>
      <c r="D756" s="2"/>
      <c r="E756" s="2"/>
      <c r="F756" s="3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spans="3:22" ht="15.75" customHeight="1" x14ac:dyDescent="0.35">
      <c r="C757" s="2"/>
      <c r="D757" s="2"/>
      <c r="E757" s="2"/>
      <c r="F757" s="3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spans="3:22" ht="15.75" customHeight="1" x14ac:dyDescent="0.35">
      <c r="C758" s="2"/>
      <c r="D758" s="2"/>
      <c r="E758" s="2"/>
      <c r="F758" s="3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spans="3:22" ht="15.75" customHeight="1" x14ac:dyDescent="0.35">
      <c r="C759" s="2"/>
      <c r="D759" s="2"/>
      <c r="E759" s="2"/>
      <c r="F759" s="3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spans="3:22" ht="15.75" customHeight="1" x14ac:dyDescent="0.35">
      <c r="C760" s="2"/>
      <c r="D760" s="2"/>
      <c r="E760" s="2"/>
      <c r="F760" s="3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spans="3:22" ht="15.75" customHeight="1" x14ac:dyDescent="0.35">
      <c r="C761" s="2"/>
      <c r="D761" s="2"/>
      <c r="E761" s="2"/>
      <c r="F761" s="3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spans="3:22" ht="15.75" customHeight="1" x14ac:dyDescent="0.35">
      <c r="C762" s="2"/>
      <c r="D762" s="2"/>
      <c r="E762" s="2"/>
      <c r="F762" s="3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spans="3:22" ht="15.75" customHeight="1" x14ac:dyDescent="0.35">
      <c r="C763" s="2"/>
      <c r="D763" s="2"/>
      <c r="E763" s="2"/>
      <c r="F763" s="3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spans="3:22" ht="15.75" customHeight="1" x14ac:dyDescent="0.35">
      <c r="C764" s="2"/>
      <c r="D764" s="2"/>
      <c r="E764" s="2"/>
      <c r="F764" s="3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spans="3:22" ht="15.75" customHeight="1" x14ac:dyDescent="0.35">
      <c r="C765" s="2"/>
      <c r="D765" s="2"/>
      <c r="E765" s="2"/>
      <c r="F765" s="3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spans="3:22" ht="15.75" customHeight="1" x14ac:dyDescent="0.35">
      <c r="C766" s="2"/>
      <c r="D766" s="2"/>
      <c r="E766" s="2"/>
      <c r="F766" s="3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spans="3:22" ht="15.75" customHeight="1" x14ac:dyDescent="0.35">
      <c r="C767" s="2"/>
      <c r="D767" s="2"/>
      <c r="E767" s="2"/>
      <c r="F767" s="3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spans="3:22" ht="15.75" customHeight="1" x14ac:dyDescent="0.35">
      <c r="C768" s="2"/>
      <c r="D768" s="2"/>
      <c r="E768" s="2"/>
      <c r="F768" s="3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spans="3:22" ht="15.75" customHeight="1" x14ac:dyDescent="0.35">
      <c r="C769" s="2"/>
      <c r="D769" s="2"/>
      <c r="E769" s="2"/>
      <c r="F769" s="3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spans="3:22" ht="15.75" customHeight="1" x14ac:dyDescent="0.35">
      <c r="C770" s="2"/>
      <c r="D770" s="2"/>
      <c r="E770" s="2"/>
      <c r="F770" s="3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spans="3:22" ht="15.75" customHeight="1" x14ac:dyDescent="0.35">
      <c r="C771" s="2"/>
      <c r="D771" s="2"/>
      <c r="E771" s="2"/>
      <c r="F771" s="3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spans="3:22" ht="15.75" customHeight="1" x14ac:dyDescent="0.35">
      <c r="C772" s="2"/>
      <c r="D772" s="2"/>
      <c r="E772" s="2"/>
      <c r="F772" s="3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spans="3:22" ht="15.75" customHeight="1" x14ac:dyDescent="0.35">
      <c r="C773" s="2"/>
      <c r="D773" s="2"/>
      <c r="E773" s="2"/>
      <c r="F773" s="3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spans="3:22" ht="15.75" customHeight="1" x14ac:dyDescent="0.35">
      <c r="C774" s="2"/>
      <c r="D774" s="2"/>
      <c r="E774" s="2"/>
      <c r="F774" s="3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spans="3:22" ht="15.75" customHeight="1" x14ac:dyDescent="0.35">
      <c r="C775" s="2"/>
      <c r="D775" s="2"/>
      <c r="E775" s="2"/>
      <c r="F775" s="3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spans="3:22" ht="15.75" customHeight="1" x14ac:dyDescent="0.35">
      <c r="C776" s="2"/>
      <c r="D776" s="2"/>
      <c r="E776" s="2"/>
      <c r="F776" s="3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spans="3:22" ht="15.75" customHeight="1" x14ac:dyDescent="0.35">
      <c r="C777" s="2"/>
      <c r="D777" s="2"/>
      <c r="E777" s="2"/>
      <c r="F777" s="3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spans="3:22" ht="15.75" customHeight="1" x14ac:dyDescent="0.35">
      <c r="C778" s="2"/>
      <c r="D778" s="2"/>
      <c r="E778" s="2"/>
      <c r="F778" s="3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spans="3:22" ht="15.75" customHeight="1" x14ac:dyDescent="0.35">
      <c r="C779" s="2"/>
      <c r="D779" s="2"/>
      <c r="E779" s="2"/>
      <c r="F779" s="3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spans="3:22" ht="15.75" customHeight="1" x14ac:dyDescent="0.35">
      <c r="C780" s="2"/>
      <c r="D780" s="2"/>
      <c r="E780" s="2"/>
      <c r="F780" s="3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spans="3:22" ht="15.75" customHeight="1" x14ac:dyDescent="0.35">
      <c r="C781" s="2"/>
      <c r="D781" s="2"/>
      <c r="E781" s="2"/>
      <c r="F781" s="3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spans="3:22" ht="15.75" customHeight="1" x14ac:dyDescent="0.35">
      <c r="C782" s="2"/>
      <c r="D782" s="2"/>
      <c r="E782" s="2"/>
      <c r="F782" s="3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spans="3:22" ht="15.75" customHeight="1" x14ac:dyDescent="0.35">
      <c r="C783" s="2"/>
      <c r="D783" s="2"/>
      <c r="E783" s="2"/>
      <c r="F783" s="3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spans="3:22" ht="15.75" customHeight="1" x14ac:dyDescent="0.35">
      <c r="C784" s="2"/>
      <c r="D784" s="2"/>
      <c r="E784" s="2"/>
      <c r="F784" s="3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spans="3:22" ht="15.75" customHeight="1" x14ac:dyDescent="0.35">
      <c r="C785" s="2"/>
      <c r="D785" s="2"/>
      <c r="E785" s="2"/>
      <c r="F785" s="3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spans="3:22" ht="15.75" customHeight="1" x14ac:dyDescent="0.35">
      <c r="C786" s="2"/>
      <c r="D786" s="2"/>
      <c r="E786" s="2"/>
      <c r="F786" s="3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spans="3:22" ht="15.75" customHeight="1" x14ac:dyDescent="0.35">
      <c r="C787" s="2"/>
      <c r="D787" s="2"/>
      <c r="E787" s="2"/>
      <c r="F787" s="3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spans="3:22" ht="15.75" customHeight="1" x14ac:dyDescent="0.35">
      <c r="C788" s="2"/>
      <c r="D788" s="2"/>
      <c r="E788" s="2"/>
      <c r="F788" s="3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spans="3:22" ht="15.75" customHeight="1" x14ac:dyDescent="0.35">
      <c r="C789" s="2"/>
      <c r="D789" s="2"/>
      <c r="E789" s="2"/>
      <c r="F789" s="3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spans="3:22" ht="15.75" customHeight="1" x14ac:dyDescent="0.35">
      <c r="C790" s="2"/>
      <c r="D790" s="2"/>
      <c r="E790" s="2"/>
      <c r="F790" s="3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spans="3:22" ht="15.75" customHeight="1" x14ac:dyDescent="0.35">
      <c r="C791" s="2"/>
      <c r="D791" s="2"/>
      <c r="E791" s="2"/>
      <c r="F791" s="3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spans="3:22" ht="15.75" customHeight="1" x14ac:dyDescent="0.35">
      <c r="C792" s="2"/>
      <c r="D792" s="2"/>
      <c r="E792" s="2"/>
      <c r="F792" s="3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spans="3:22" ht="15.75" customHeight="1" x14ac:dyDescent="0.35">
      <c r="C793" s="2"/>
      <c r="D793" s="2"/>
      <c r="E793" s="2"/>
      <c r="F793" s="3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spans="3:22" ht="15.75" customHeight="1" x14ac:dyDescent="0.35">
      <c r="C794" s="2"/>
      <c r="D794" s="2"/>
      <c r="E794" s="2"/>
      <c r="F794" s="3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spans="3:22" ht="15.75" customHeight="1" x14ac:dyDescent="0.35">
      <c r="C795" s="2"/>
      <c r="D795" s="2"/>
      <c r="E795" s="2"/>
      <c r="F795" s="3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spans="3:22" ht="15.75" customHeight="1" x14ac:dyDescent="0.35">
      <c r="C796" s="2"/>
      <c r="D796" s="2"/>
      <c r="E796" s="2"/>
      <c r="F796" s="3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spans="3:22" ht="15.75" customHeight="1" x14ac:dyDescent="0.35">
      <c r="C797" s="2"/>
      <c r="D797" s="2"/>
      <c r="E797" s="2"/>
      <c r="F797" s="3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spans="3:22" ht="15.75" customHeight="1" x14ac:dyDescent="0.35">
      <c r="C798" s="2"/>
      <c r="D798" s="2"/>
      <c r="E798" s="2"/>
      <c r="F798" s="3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spans="3:22" ht="15.75" customHeight="1" x14ac:dyDescent="0.35">
      <c r="C799" s="2"/>
      <c r="D799" s="2"/>
      <c r="E799" s="2"/>
      <c r="F799" s="3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spans="3:22" ht="15.75" customHeight="1" x14ac:dyDescent="0.35">
      <c r="C800" s="2"/>
      <c r="D800" s="2"/>
      <c r="E800" s="2"/>
      <c r="F800" s="3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spans="3:22" ht="15.75" customHeight="1" x14ac:dyDescent="0.35">
      <c r="C801" s="2"/>
      <c r="D801" s="2"/>
      <c r="E801" s="2"/>
      <c r="F801" s="3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spans="3:22" ht="15.75" customHeight="1" x14ac:dyDescent="0.35">
      <c r="C802" s="2"/>
      <c r="D802" s="2"/>
      <c r="E802" s="2"/>
      <c r="F802" s="3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spans="3:22" ht="15.75" customHeight="1" x14ac:dyDescent="0.35">
      <c r="C803" s="2"/>
      <c r="D803" s="2"/>
      <c r="E803" s="2"/>
      <c r="F803" s="3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spans="3:22" ht="15.75" customHeight="1" x14ac:dyDescent="0.35">
      <c r="C804" s="2"/>
      <c r="D804" s="2"/>
      <c r="E804" s="2"/>
      <c r="F804" s="3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spans="3:22" ht="15.75" customHeight="1" x14ac:dyDescent="0.35">
      <c r="C805" s="2"/>
      <c r="D805" s="2"/>
      <c r="E805" s="2"/>
      <c r="F805" s="3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spans="3:22" ht="15.75" customHeight="1" x14ac:dyDescent="0.35">
      <c r="C806" s="2"/>
      <c r="D806" s="2"/>
      <c r="E806" s="2"/>
      <c r="F806" s="3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spans="3:22" ht="15.75" customHeight="1" x14ac:dyDescent="0.35">
      <c r="C807" s="2"/>
      <c r="D807" s="2"/>
      <c r="E807" s="2"/>
      <c r="F807" s="3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spans="3:22" ht="15.75" customHeight="1" x14ac:dyDescent="0.35">
      <c r="C808" s="2"/>
      <c r="D808" s="2"/>
      <c r="E808" s="2"/>
      <c r="F808" s="3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spans="3:22" ht="15.75" customHeight="1" x14ac:dyDescent="0.35">
      <c r="C809" s="2"/>
      <c r="D809" s="2"/>
      <c r="E809" s="2"/>
      <c r="F809" s="3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spans="3:22" ht="15.75" customHeight="1" x14ac:dyDescent="0.35">
      <c r="C810" s="2"/>
      <c r="D810" s="2"/>
      <c r="E810" s="2"/>
      <c r="F810" s="3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spans="3:22" ht="15.75" customHeight="1" x14ac:dyDescent="0.35">
      <c r="C811" s="2"/>
      <c r="D811" s="2"/>
      <c r="E811" s="2"/>
      <c r="F811" s="3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spans="3:22" ht="15.75" customHeight="1" x14ac:dyDescent="0.35">
      <c r="C812" s="2"/>
      <c r="D812" s="2"/>
      <c r="E812" s="2"/>
      <c r="F812" s="3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spans="3:22" ht="15.75" customHeight="1" x14ac:dyDescent="0.35">
      <c r="C813" s="2"/>
      <c r="D813" s="2"/>
      <c r="E813" s="2"/>
      <c r="F813" s="3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spans="3:22" ht="15.75" customHeight="1" x14ac:dyDescent="0.35">
      <c r="C814" s="2"/>
      <c r="D814" s="2"/>
      <c r="E814" s="2"/>
      <c r="F814" s="3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spans="3:22" ht="15.75" customHeight="1" x14ac:dyDescent="0.35">
      <c r="C815" s="2"/>
      <c r="D815" s="2"/>
      <c r="E815" s="2"/>
      <c r="F815" s="3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spans="3:22" ht="15.75" customHeight="1" x14ac:dyDescent="0.35">
      <c r="C816" s="2"/>
      <c r="D816" s="2"/>
      <c r="E816" s="2"/>
      <c r="F816" s="3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spans="3:22" ht="15.75" customHeight="1" x14ac:dyDescent="0.35">
      <c r="C817" s="2"/>
      <c r="D817" s="2"/>
      <c r="E817" s="2"/>
      <c r="F817" s="3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spans="3:22" ht="15.75" customHeight="1" x14ac:dyDescent="0.35">
      <c r="C818" s="2"/>
      <c r="D818" s="2"/>
      <c r="E818" s="2"/>
      <c r="F818" s="3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spans="3:22" ht="15.75" customHeight="1" x14ac:dyDescent="0.35">
      <c r="C819" s="2"/>
      <c r="D819" s="2"/>
      <c r="E819" s="2"/>
      <c r="F819" s="3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spans="3:22" ht="15.75" customHeight="1" x14ac:dyDescent="0.35">
      <c r="C820" s="2"/>
      <c r="D820" s="2"/>
      <c r="E820" s="2"/>
      <c r="F820" s="3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spans="3:22" ht="15.75" customHeight="1" x14ac:dyDescent="0.35">
      <c r="C821" s="2"/>
      <c r="D821" s="2"/>
      <c r="E821" s="2"/>
      <c r="F821" s="3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spans="3:22" ht="15.75" customHeight="1" x14ac:dyDescent="0.35">
      <c r="C822" s="2"/>
      <c r="D822" s="2"/>
      <c r="E822" s="2"/>
      <c r="F822" s="3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spans="3:22" ht="15.75" customHeight="1" x14ac:dyDescent="0.35">
      <c r="C823" s="2"/>
      <c r="D823" s="2"/>
      <c r="E823" s="2"/>
      <c r="F823" s="3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spans="3:22" ht="15.75" customHeight="1" x14ac:dyDescent="0.35">
      <c r="C824" s="2"/>
      <c r="D824" s="2"/>
      <c r="E824" s="2"/>
      <c r="F824" s="3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spans="3:22" ht="15.75" customHeight="1" x14ac:dyDescent="0.35">
      <c r="C825" s="2"/>
      <c r="D825" s="2"/>
      <c r="E825" s="2"/>
      <c r="F825" s="3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spans="3:22" ht="15.75" customHeight="1" x14ac:dyDescent="0.35">
      <c r="C826" s="2"/>
      <c r="D826" s="2"/>
      <c r="E826" s="2"/>
      <c r="F826" s="3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spans="3:22" ht="15.75" customHeight="1" x14ac:dyDescent="0.35">
      <c r="C827" s="2"/>
      <c r="D827" s="2"/>
      <c r="E827" s="2"/>
      <c r="F827" s="3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spans="3:22" ht="15.75" customHeight="1" x14ac:dyDescent="0.35">
      <c r="C828" s="2"/>
      <c r="D828" s="2"/>
      <c r="E828" s="2"/>
      <c r="F828" s="3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spans="3:22" ht="15.75" customHeight="1" x14ac:dyDescent="0.35">
      <c r="C829" s="2"/>
      <c r="D829" s="2"/>
      <c r="E829" s="2"/>
      <c r="F829" s="3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spans="3:22" ht="15.75" customHeight="1" x14ac:dyDescent="0.35">
      <c r="C830" s="2"/>
      <c r="D830" s="2"/>
      <c r="E830" s="2"/>
      <c r="F830" s="3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spans="3:22" ht="15.75" customHeight="1" x14ac:dyDescent="0.35">
      <c r="C831" s="2"/>
      <c r="D831" s="2"/>
      <c r="E831" s="2"/>
      <c r="F831" s="3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spans="3:22" ht="15.75" customHeight="1" x14ac:dyDescent="0.35">
      <c r="C832" s="2"/>
      <c r="D832" s="2"/>
      <c r="E832" s="2"/>
      <c r="F832" s="3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spans="3:22" ht="15.75" customHeight="1" x14ac:dyDescent="0.35">
      <c r="C833" s="2"/>
      <c r="D833" s="2"/>
      <c r="E833" s="2"/>
      <c r="F833" s="3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spans="3:22" ht="15.75" customHeight="1" x14ac:dyDescent="0.35">
      <c r="C834" s="2"/>
      <c r="D834" s="2"/>
      <c r="E834" s="2"/>
      <c r="F834" s="3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spans="3:22" ht="15.75" customHeight="1" x14ac:dyDescent="0.35">
      <c r="C835" s="2"/>
      <c r="D835" s="2"/>
      <c r="E835" s="2"/>
      <c r="F835" s="3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spans="3:22" ht="15.75" customHeight="1" x14ac:dyDescent="0.35">
      <c r="C836" s="2"/>
      <c r="D836" s="2"/>
      <c r="E836" s="2"/>
      <c r="F836" s="3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spans="3:22" ht="15.75" customHeight="1" x14ac:dyDescent="0.35">
      <c r="C837" s="2"/>
      <c r="D837" s="2"/>
      <c r="E837" s="2"/>
      <c r="F837" s="3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spans="3:22" ht="15.75" customHeight="1" x14ac:dyDescent="0.35">
      <c r="C838" s="2"/>
      <c r="D838" s="2"/>
      <c r="E838" s="2"/>
      <c r="F838" s="3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spans="3:22" ht="15.75" customHeight="1" x14ac:dyDescent="0.35">
      <c r="C839" s="2"/>
      <c r="D839" s="2"/>
      <c r="E839" s="2"/>
      <c r="F839" s="3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spans="3:22" ht="15.75" customHeight="1" x14ac:dyDescent="0.35">
      <c r="C840" s="2"/>
      <c r="D840" s="2"/>
      <c r="E840" s="2"/>
      <c r="F840" s="3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spans="3:22" ht="15.75" customHeight="1" x14ac:dyDescent="0.35">
      <c r="C841" s="2"/>
      <c r="D841" s="2"/>
      <c r="E841" s="2"/>
      <c r="F841" s="3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spans="3:22" ht="15.75" customHeight="1" x14ac:dyDescent="0.35">
      <c r="C842" s="2"/>
      <c r="D842" s="2"/>
      <c r="E842" s="2"/>
      <c r="F842" s="3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spans="3:22" ht="15.75" customHeight="1" x14ac:dyDescent="0.35">
      <c r="C843" s="2"/>
      <c r="D843" s="2"/>
      <c r="E843" s="2"/>
      <c r="F843" s="3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spans="3:22" ht="15.75" customHeight="1" x14ac:dyDescent="0.35">
      <c r="C844" s="2"/>
      <c r="D844" s="2"/>
      <c r="E844" s="2"/>
      <c r="F844" s="3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spans="3:22" ht="15.75" customHeight="1" x14ac:dyDescent="0.35">
      <c r="C845" s="2"/>
      <c r="D845" s="2"/>
      <c r="E845" s="2"/>
      <c r="F845" s="3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spans="3:22" ht="15.75" customHeight="1" x14ac:dyDescent="0.35">
      <c r="C846" s="2"/>
      <c r="D846" s="2"/>
      <c r="E846" s="2"/>
      <c r="F846" s="3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spans="3:22" ht="15.75" customHeight="1" x14ac:dyDescent="0.35">
      <c r="C847" s="2"/>
      <c r="D847" s="2"/>
      <c r="E847" s="2"/>
      <c r="F847" s="3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spans="3:22" ht="15.75" customHeight="1" x14ac:dyDescent="0.35">
      <c r="C848" s="2"/>
      <c r="D848" s="2"/>
      <c r="E848" s="2"/>
      <c r="F848" s="3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spans="3:22" ht="15.75" customHeight="1" x14ac:dyDescent="0.35">
      <c r="C849" s="2"/>
      <c r="D849" s="2"/>
      <c r="E849" s="2"/>
      <c r="F849" s="3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spans="3:22" ht="15.75" customHeight="1" x14ac:dyDescent="0.35">
      <c r="C850" s="2"/>
      <c r="D850" s="2"/>
      <c r="E850" s="2"/>
      <c r="F850" s="3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spans="3:22" ht="15.75" customHeight="1" x14ac:dyDescent="0.35">
      <c r="C851" s="2"/>
      <c r="D851" s="2"/>
      <c r="E851" s="2"/>
      <c r="F851" s="3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spans="3:22" ht="15.75" customHeight="1" x14ac:dyDescent="0.35">
      <c r="C852" s="2"/>
      <c r="D852" s="2"/>
      <c r="E852" s="2"/>
      <c r="F852" s="3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spans="3:22" ht="15.75" customHeight="1" x14ac:dyDescent="0.35">
      <c r="C853" s="2"/>
      <c r="D853" s="2"/>
      <c r="E853" s="2"/>
      <c r="F853" s="3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spans="3:22" ht="15.75" customHeight="1" x14ac:dyDescent="0.35">
      <c r="C854" s="2"/>
      <c r="D854" s="2"/>
      <c r="E854" s="2"/>
      <c r="F854" s="3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spans="3:22" ht="15.75" customHeight="1" x14ac:dyDescent="0.35">
      <c r="C855" s="2"/>
      <c r="D855" s="2"/>
      <c r="E855" s="2"/>
      <c r="F855" s="3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spans="3:22" ht="15.75" customHeight="1" x14ac:dyDescent="0.35">
      <c r="C856" s="2"/>
      <c r="D856" s="2"/>
      <c r="E856" s="2"/>
      <c r="F856" s="3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spans="3:22" ht="15.75" customHeight="1" x14ac:dyDescent="0.35">
      <c r="C857" s="2"/>
      <c r="D857" s="2"/>
      <c r="E857" s="2"/>
      <c r="F857" s="3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spans="3:22" ht="15.75" customHeight="1" x14ac:dyDescent="0.35">
      <c r="C858" s="2"/>
      <c r="D858" s="2"/>
      <c r="E858" s="2"/>
      <c r="F858" s="3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spans="3:22" ht="15.75" customHeight="1" x14ac:dyDescent="0.35">
      <c r="C859" s="2"/>
      <c r="D859" s="2"/>
      <c r="E859" s="2"/>
      <c r="F859" s="3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spans="3:22" ht="15.75" customHeight="1" x14ac:dyDescent="0.35">
      <c r="C860" s="2"/>
      <c r="D860" s="2"/>
      <c r="E860" s="2"/>
      <c r="F860" s="3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spans="3:22" ht="15.75" customHeight="1" x14ac:dyDescent="0.35">
      <c r="C861" s="2"/>
      <c r="D861" s="2"/>
      <c r="E861" s="2"/>
      <c r="F861" s="3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spans="3:22" ht="15.75" customHeight="1" x14ac:dyDescent="0.35">
      <c r="C862" s="2"/>
      <c r="D862" s="2"/>
      <c r="E862" s="2"/>
      <c r="F862" s="3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spans="3:22" ht="15.75" customHeight="1" x14ac:dyDescent="0.35">
      <c r="C863" s="2"/>
      <c r="D863" s="2"/>
      <c r="E863" s="2"/>
      <c r="F863" s="3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spans="3:22" ht="15.75" customHeight="1" x14ac:dyDescent="0.35">
      <c r="C864" s="2"/>
      <c r="D864" s="2"/>
      <c r="E864" s="2"/>
      <c r="F864" s="3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spans="3:22" ht="15.75" customHeight="1" x14ac:dyDescent="0.35">
      <c r="C865" s="2"/>
      <c r="D865" s="2"/>
      <c r="E865" s="2"/>
      <c r="F865" s="3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spans="3:22" ht="15.75" customHeight="1" x14ac:dyDescent="0.35">
      <c r="C866" s="2"/>
      <c r="D866" s="2"/>
      <c r="E866" s="2"/>
      <c r="F866" s="3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spans="3:22" ht="15.75" customHeight="1" x14ac:dyDescent="0.35">
      <c r="C867" s="2"/>
      <c r="D867" s="2"/>
      <c r="E867" s="2"/>
      <c r="F867" s="3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spans="3:22" ht="15.75" customHeight="1" x14ac:dyDescent="0.35">
      <c r="C868" s="2"/>
      <c r="D868" s="2"/>
      <c r="E868" s="2"/>
      <c r="F868" s="3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spans="3:22" ht="15.75" customHeight="1" x14ac:dyDescent="0.35">
      <c r="C869" s="2"/>
      <c r="D869" s="2"/>
      <c r="E869" s="2"/>
      <c r="F869" s="3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spans="3:22" ht="15.75" customHeight="1" x14ac:dyDescent="0.35">
      <c r="C870" s="2"/>
      <c r="D870" s="2"/>
      <c r="E870" s="2"/>
      <c r="F870" s="3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spans="3:22" ht="15.75" customHeight="1" x14ac:dyDescent="0.35">
      <c r="C871" s="2"/>
      <c r="D871" s="2"/>
      <c r="E871" s="2"/>
      <c r="F871" s="3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spans="3:22" ht="15.75" customHeight="1" x14ac:dyDescent="0.35">
      <c r="C872" s="2"/>
      <c r="D872" s="2"/>
      <c r="E872" s="2"/>
      <c r="F872" s="3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spans="3:22" ht="15.75" customHeight="1" x14ac:dyDescent="0.35">
      <c r="C873" s="2"/>
      <c r="D873" s="2"/>
      <c r="E873" s="2"/>
      <c r="F873" s="3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spans="3:22" ht="15.75" customHeight="1" x14ac:dyDescent="0.35">
      <c r="C874" s="2"/>
      <c r="D874" s="2"/>
      <c r="E874" s="2"/>
      <c r="F874" s="3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spans="3:22" ht="15.75" customHeight="1" x14ac:dyDescent="0.35">
      <c r="C875" s="2"/>
      <c r="D875" s="2"/>
      <c r="E875" s="2"/>
      <c r="F875" s="3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spans="3:22" ht="15.75" customHeight="1" x14ac:dyDescent="0.35">
      <c r="C876" s="2"/>
      <c r="D876" s="2"/>
      <c r="E876" s="2"/>
      <c r="F876" s="3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spans="3:22" ht="15.75" customHeight="1" x14ac:dyDescent="0.35">
      <c r="C877" s="2"/>
      <c r="D877" s="2"/>
      <c r="E877" s="2"/>
      <c r="F877" s="3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spans="3:22" ht="15.75" customHeight="1" x14ac:dyDescent="0.35">
      <c r="C878" s="2"/>
      <c r="D878" s="2"/>
      <c r="E878" s="2"/>
      <c r="F878" s="3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spans="3:22" ht="15.75" customHeight="1" x14ac:dyDescent="0.35">
      <c r="C879" s="2"/>
      <c r="D879" s="2"/>
      <c r="E879" s="2"/>
      <c r="F879" s="3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spans="3:22" ht="15.75" customHeight="1" x14ac:dyDescent="0.35">
      <c r="C880" s="2"/>
      <c r="D880" s="2"/>
      <c r="E880" s="2"/>
      <c r="F880" s="3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spans="3:22" ht="15.75" customHeight="1" x14ac:dyDescent="0.35">
      <c r="C881" s="2"/>
      <c r="D881" s="2"/>
      <c r="E881" s="2"/>
      <c r="F881" s="3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spans="3:22" ht="15.75" customHeight="1" x14ac:dyDescent="0.35">
      <c r="C882" s="2"/>
      <c r="D882" s="2"/>
      <c r="E882" s="2"/>
      <c r="F882" s="3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spans="3:22" ht="15.75" customHeight="1" x14ac:dyDescent="0.35">
      <c r="C883" s="2"/>
      <c r="D883" s="2"/>
      <c r="E883" s="2"/>
      <c r="F883" s="3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spans="3:22" ht="15.75" customHeight="1" x14ac:dyDescent="0.35">
      <c r="C884" s="2"/>
      <c r="D884" s="2"/>
      <c r="E884" s="2"/>
      <c r="F884" s="3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spans="3:22" ht="15.75" customHeight="1" x14ac:dyDescent="0.35">
      <c r="C885" s="2"/>
      <c r="D885" s="2"/>
      <c r="E885" s="2"/>
      <c r="F885" s="3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spans="3:22" ht="15.75" customHeight="1" x14ac:dyDescent="0.35">
      <c r="C886" s="2"/>
      <c r="D886" s="2"/>
      <c r="E886" s="2"/>
      <c r="F886" s="3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spans="3:22" ht="15.75" customHeight="1" x14ac:dyDescent="0.35">
      <c r="C887" s="2"/>
      <c r="D887" s="2"/>
      <c r="E887" s="2"/>
      <c r="F887" s="3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spans="3:22" ht="15.75" customHeight="1" x14ac:dyDescent="0.35">
      <c r="C888" s="2"/>
      <c r="D888" s="2"/>
      <c r="E888" s="2"/>
      <c r="F888" s="3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spans="3:22" ht="15.75" customHeight="1" x14ac:dyDescent="0.35">
      <c r="C889" s="2"/>
      <c r="D889" s="2"/>
      <c r="E889" s="2"/>
      <c r="F889" s="3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spans="3:22" ht="15.75" customHeight="1" x14ac:dyDescent="0.35">
      <c r="C890" s="2"/>
      <c r="D890" s="2"/>
      <c r="E890" s="2"/>
      <c r="F890" s="3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spans="3:22" ht="15.75" customHeight="1" x14ac:dyDescent="0.35">
      <c r="C891" s="2"/>
      <c r="D891" s="2"/>
      <c r="E891" s="2"/>
      <c r="F891" s="3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spans="3:22" ht="15.75" customHeight="1" x14ac:dyDescent="0.35">
      <c r="C892" s="2"/>
      <c r="D892" s="2"/>
      <c r="E892" s="2"/>
      <c r="F892" s="3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spans="3:22" ht="15.75" customHeight="1" x14ac:dyDescent="0.35">
      <c r="C893" s="2"/>
      <c r="D893" s="2"/>
      <c r="E893" s="2"/>
      <c r="F893" s="3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spans="3:22" ht="15.75" customHeight="1" x14ac:dyDescent="0.35">
      <c r="C894" s="2"/>
      <c r="D894" s="2"/>
      <c r="E894" s="2"/>
      <c r="F894" s="3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spans="3:22" ht="15.75" customHeight="1" x14ac:dyDescent="0.35">
      <c r="C895" s="2"/>
      <c r="D895" s="2"/>
      <c r="E895" s="2"/>
      <c r="F895" s="3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spans="3:22" ht="15.75" customHeight="1" x14ac:dyDescent="0.35">
      <c r="C896" s="2"/>
      <c r="D896" s="2"/>
      <c r="E896" s="2"/>
      <c r="F896" s="3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spans="3:22" ht="15.75" customHeight="1" x14ac:dyDescent="0.35">
      <c r="C897" s="2"/>
      <c r="D897" s="2"/>
      <c r="E897" s="2"/>
      <c r="F897" s="3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spans="3:22" ht="15.75" customHeight="1" x14ac:dyDescent="0.35">
      <c r="C898" s="2"/>
      <c r="D898" s="2"/>
      <c r="E898" s="2"/>
      <c r="F898" s="3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spans="3:22" ht="15.75" customHeight="1" x14ac:dyDescent="0.35">
      <c r="C899" s="2"/>
      <c r="D899" s="2"/>
      <c r="E899" s="2"/>
      <c r="F899" s="3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spans="3:22" ht="15.75" customHeight="1" x14ac:dyDescent="0.35">
      <c r="C900" s="2"/>
      <c r="D900" s="2"/>
      <c r="E900" s="2"/>
      <c r="F900" s="3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spans="3:22" ht="15.75" customHeight="1" x14ac:dyDescent="0.35">
      <c r="C901" s="2"/>
      <c r="D901" s="2"/>
      <c r="E901" s="2"/>
      <c r="F901" s="3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spans="3:22" ht="15.75" customHeight="1" x14ac:dyDescent="0.35">
      <c r="C902" s="2"/>
      <c r="D902" s="2"/>
      <c r="E902" s="2"/>
      <c r="F902" s="3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spans="3:22" ht="15.75" customHeight="1" x14ac:dyDescent="0.35">
      <c r="C903" s="2"/>
      <c r="D903" s="2"/>
      <c r="E903" s="2"/>
      <c r="F903" s="3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spans="3:22" ht="15.75" customHeight="1" x14ac:dyDescent="0.35">
      <c r="C904" s="2"/>
      <c r="D904" s="2"/>
      <c r="E904" s="2"/>
      <c r="F904" s="3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spans="3:22" ht="15.75" customHeight="1" x14ac:dyDescent="0.35">
      <c r="C905" s="2"/>
      <c r="D905" s="2"/>
      <c r="E905" s="2"/>
      <c r="F905" s="3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spans="3:22" ht="15.75" customHeight="1" x14ac:dyDescent="0.35">
      <c r="C906" s="2"/>
      <c r="D906" s="2"/>
      <c r="E906" s="2"/>
      <c r="F906" s="3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spans="3:22" ht="15.75" customHeight="1" x14ac:dyDescent="0.35">
      <c r="C907" s="2"/>
      <c r="D907" s="2"/>
      <c r="E907" s="2"/>
      <c r="F907" s="3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spans="3:22" ht="15.75" customHeight="1" x14ac:dyDescent="0.35">
      <c r="C908" s="2"/>
      <c r="D908" s="2"/>
      <c r="E908" s="2"/>
      <c r="F908" s="3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spans="3:22" ht="15.75" customHeight="1" x14ac:dyDescent="0.35">
      <c r="C909" s="2"/>
      <c r="D909" s="2"/>
      <c r="E909" s="2"/>
      <c r="F909" s="3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spans="3:22" ht="15.75" customHeight="1" x14ac:dyDescent="0.35">
      <c r="C910" s="2"/>
      <c r="D910" s="2"/>
      <c r="E910" s="2"/>
      <c r="F910" s="3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spans="3:22" ht="15.75" customHeight="1" x14ac:dyDescent="0.35">
      <c r="C911" s="2"/>
      <c r="D911" s="2"/>
      <c r="E911" s="2"/>
      <c r="F911" s="3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spans="3:22" ht="15.75" customHeight="1" x14ac:dyDescent="0.35">
      <c r="C912" s="2"/>
      <c r="D912" s="2"/>
      <c r="E912" s="2"/>
      <c r="F912" s="3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spans="3:22" ht="15.75" customHeight="1" x14ac:dyDescent="0.35">
      <c r="C913" s="2"/>
      <c r="D913" s="2"/>
      <c r="E913" s="2"/>
      <c r="F913" s="3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spans="3:22" ht="15.75" customHeight="1" x14ac:dyDescent="0.35">
      <c r="C914" s="2"/>
      <c r="D914" s="2"/>
      <c r="E914" s="2"/>
      <c r="F914" s="3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spans="3:22" ht="15.75" customHeight="1" x14ac:dyDescent="0.35">
      <c r="C915" s="2"/>
      <c r="D915" s="2"/>
      <c r="E915" s="2"/>
      <c r="F915" s="3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spans="3:22" ht="15.75" customHeight="1" x14ac:dyDescent="0.35">
      <c r="C916" s="2"/>
      <c r="D916" s="2"/>
      <c r="E916" s="2"/>
      <c r="F916" s="3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spans="3:22" ht="15.75" customHeight="1" x14ac:dyDescent="0.35">
      <c r="C917" s="2"/>
      <c r="D917" s="2"/>
      <c r="E917" s="2"/>
      <c r="F917" s="3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spans="3:22" ht="15.75" customHeight="1" x14ac:dyDescent="0.35">
      <c r="C918" s="2"/>
      <c r="D918" s="2"/>
      <c r="E918" s="2"/>
      <c r="F918" s="3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spans="3:22" ht="15.75" customHeight="1" x14ac:dyDescent="0.35">
      <c r="C919" s="2"/>
      <c r="D919" s="2"/>
      <c r="E919" s="2"/>
      <c r="F919" s="3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spans="3:22" ht="15.75" customHeight="1" x14ac:dyDescent="0.35">
      <c r="C920" s="2"/>
      <c r="D920" s="2"/>
      <c r="E920" s="2"/>
      <c r="F920" s="3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spans="3:22" ht="15.75" customHeight="1" x14ac:dyDescent="0.35">
      <c r="C921" s="2"/>
      <c r="D921" s="2"/>
      <c r="E921" s="2"/>
      <c r="F921" s="3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spans="3:22" ht="15.75" customHeight="1" x14ac:dyDescent="0.35">
      <c r="C922" s="2"/>
      <c r="D922" s="2"/>
      <c r="E922" s="2"/>
      <c r="F922" s="3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spans="3:22" ht="15.75" customHeight="1" x14ac:dyDescent="0.35">
      <c r="C923" s="2"/>
      <c r="D923" s="2"/>
      <c r="E923" s="2"/>
      <c r="F923" s="3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spans="3:22" ht="15.75" customHeight="1" x14ac:dyDescent="0.35">
      <c r="C924" s="2"/>
      <c r="D924" s="2"/>
      <c r="E924" s="2"/>
      <c r="F924" s="3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spans="3:22" ht="15.75" customHeight="1" x14ac:dyDescent="0.35">
      <c r="C925" s="2"/>
      <c r="D925" s="2"/>
      <c r="E925" s="2"/>
      <c r="F925" s="3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spans="3:22" ht="15.75" customHeight="1" x14ac:dyDescent="0.35">
      <c r="C926" s="2"/>
      <c r="D926" s="2"/>
      <c r="E926" s="2"/>
      <c r="F926" s="3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spans="3:22" ht="15.75" customHeight="1" x14ac:dyDescent="0.35">
      <c r="C927" s="2"/>
      <c r="D927" s="2"/>
      <c r="E927" s="2"/>
      <c r="F927" s="3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spans="3:22" ht="15.75" customHeight="1" x14ac:dyDescent="0.35">
      <c r="C928" s="2"/>
      <c r="D928" s="2"/>
      <c r="E928" s="2"/>
      <c r="F928" s="3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spans="3:22" ht="15.75" customHeight="1" x14ac:dyDescent="0.35">
      <c r="C929" s="2"/>
      <c r="D929" s="2"/>
      <c r="E929" s="2"/>
      <c r="F929" s="3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spans="3:22" ht="15.75" customHeight="1" x14ac:dyDescent="0.35">
      <c r="C930" s="2"/>
      <c r="D930" s="2"/>
      <c r="E930" s="2"/>
      <c r="F930" s="3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spans="3:22" ht="15.75" customHeight="1" x14ac:dyDescent="0.35">
      <c r="C931" s="2"/>
      <c r="D931" s="2"/>
      <c r="E931" s="2"/>
      <c r="F931" s="3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spans="3:22" ht="15.75" customHeight="1" x14ac:dyDescent="0.35">
      <c r="C932" s="2"/>
      <c r="D932" s="2"/>
      <c r="E932" s="2"/>
      <c r="F932" s="3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spans="3:22" ht="15.75" customHeight="1" x14ac:dyDescent="0.35">
      <c r="C933" s="2"/>
      <c r="D933" s="2"/>
      <c r="E933" s="2"/>
      <c r="F933" s="3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spans="3:22" ht="15.75" customHeight="1" x14ac:dyDescent="0.35">
      <c r="C934" s="2"/>
      <c r="D934" s="2"/>
      <c r="E934" s="2"/>
      <c r="F934" s="3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spans="3:22" ht="15.75" customHeight="1" x14ac:dyDescent="0.35">
      <c r="C935" s="2"/>
      <c r="D935" s="2"/>
      <c r="E935" s="2"/>
      <c r="F935" s="3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spans="3:22" ht="15.75" customHeight="1" x14ac:dyDescent="0.35">
      <c r="C936" s="2"/>
      <c r="D936" s="2"/>
      <c r="E936" s="2"/>
      <c r="F936" s="3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spans="3:22" ht="15.75" customHeight="1" x14ac:dyDescent="0.35">
      <c r="C937" s="2"/>
      <c r="D937" s="2"/>
      <c r="E937" s="2"/>
      <c r="F937" s="3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spans="3:22" ht="15.75" customHeight="1" x14ac:dyDescent="0.35">
      <c r="C938" s="2"/>
      <c r="D938" s="2"/>
      <c r="E938" s="2"/>
      <c r="F938" s="3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spans="3:22" ht="15.75" customHeight="1" x14ac:dyDescent="0.35">
      <c r="C939" s="2"/>
      <c r="D939" s="2"/>
      <c r="E939" s="2"/>
      <c r="F939" s="3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spans="3:22" ht="15.75" customHeight="1" x14ac:dyDescent="0.35">
      <c r="C940" s="2"/>
      <c r="D940" s="2"/>
      <c r="E940" s="2"/>
      <c r="F940" s="3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spans="3:22" ht="15.75" customHeight="1" x14ac:dyDescent="0.35">
      <c r="C941" s="2"/>
      <c r="D941" s="2"/>
      <c r="E941" s="2"/>
      <c r="F941" s="3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spans="3:22" ht="15.75" customHeight="1" x14ac:dyDescent="0.35">
      <c r="C942" s="2"/>
      <c r="D942" s="2"/>
      <c r="E942" s="2"/>
      <c r="F942" s="3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spans="3:22" ht="15.75" customHeight="1" x14ac:dyDescent="0.35">
      <c r="C943" s="2"/>
      <c r="D943" s="2"/>
      <c r="E943" s="2"/>
      <c r="F943" s="3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spans="3:22" ht="15.75" customHeight="1" x14ac:dyDescent="0.35">
      <c r="C944" s="2"/>
      <c r="D944" s="2"/>
      <c r="E944" s="2"/>
      <c r="F944" s="3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spans="3:22" ht="15.75" customHeight="1" x14ac:dyDescent="0.35">
      <c r="C945" s="2"/>
      <c r="D945" s="2"/>
      <c r="E945" s="2"/>
      <c r="F945" s="3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spans="3:22" ht="15.75" customHeight="1" x14ac:dyDescent="0.35">
      <c r="C946" s="2"/>
      <c r="D946" s="2"/>
      <c r="E946" s="2"/>
      <c r="F946" s="3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spans="3:22" ht="15.75" customHeight="1" x14ac:dyDescent="0.35">
      <c r="C947" s="2"/>
      <c r="D947" s="2"/>
      <c r="E947" s="2"/>
      <c r="F947" s="3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spans="3:22" ht="15.75" customHeight="1" x14ac:dyDescent="0.35">
      <c r="C948" s="2"/>
      <c r="D948" s="2"/>
      <c r="E948" s="2"/>
      <c r="F948" s="3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spans="3:22" ht="15.75" customHeight="1" x14ac:dyDescent="0.35">
      <c r="C949" s="2"/>
      <c r="D949" s="2"/>
      <c r="E949" s="2"/>
      <c r="F949" s="3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spans="3:22" ht="15.75" customHeight="1" x14ac:dyDescent="0.35">
      <c r="C950" s="2"/>
      <c r="D950" s="2"/>
      <c r="E950" s="2"/>
      <c r="F950" s="3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spans="3:22" ht="15.75" customHeight="1" x14ac:dyDescent="0.35">
      <c r="C951" s="2"/>
      <c r="D951" s="2"/>
      <c r="E951" s="2"/>
      <c r="F951" s="3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spans="3:22" ht="15.75" customHeight="1" x14ac:dyDescent="0.35">
      <c r="C952" s="2"/>
      <c r="D952" s="2"/>
      <c r="E952" s="2"/>
      <c r="F952" s="3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spans="3:22" ht="15.75" customHeight="1" x14ac:dyDescent="0.35">
      <c r="C953" s="2"/>
      <c r="D953" s="2"/>
      <c r="E953" s="2"/>
      <c r="F953" s="3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spans="3:22" ht="15.75" customHeight="1" x14ac:dyDescent="0.35">
      <c r="C954" s="2"/>
      <c r="D954" s="2"/>
      <c r="E954" s="2"/>
      <c r="F954" s="3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spans="3:22" ht="15.75" customHeight="1" x14ac:dyDescent="0.35">
      <c r="C955" s="2"/>
      <c r="D955" s="2"/>
      <c r="E955" s="2"/>
      <c r="F955" s="3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spans="3:22" ht="15.75" customHeight="1" x14ac:dyDescent="0.35">
      <c r="C956" s="2"/>
      <c r="D956" s="2"/>
      <c r="E956" s="2"/>
      <c r="F956" s="3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spans="3:22" ht="15.75" customHeight="1" x14ac:dyDescent="0.35">
      <c r="C957" s="2"/>
      <c r="D957" s="2"/>
      <c r="E957" s="2"/>
      <c r="F957" s="3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spans="3:22" ht="15.75" customHeight="1" x14ac:dyDescent="0.35">
      <c r="C958" s="2"/>
      <c r="D958" s="2"/>
      <c r="E958" s="2"/>
      <c r="F958" s="3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spans="3:22" ht="15.75" customHeight="1" x14ac:dyDescent="0.35">
      <c r="C959" s="2"/>
      <c r="D959" s="2"/>
      <c r="E959" s="2"/>
      <c r="F959" s="3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spans="3:22" ht="15.75" customHeight="1" x14ac:dyDescent="0.35">
      <c r="C960" s="2"/>
      <c r="D960" s="2"/>
      <c r="E960" s="2"/>
      <c r="F960" s="3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spans="3:22" ht="15.75" customHeight="1" x14ac:dyDescent="0.35">
      <c r="C961" s="2"/>
      <c r="D961" s="2"/>
      <c r="E961" s="2"/>
      <c r="F961" s="3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spans="3:22" ht="15.75" customHeight="1" x14ac:dyDescent="0.35">
      <c r="C962" s="2"/>
      <c r="D962" s="2"/>
      <c r="E962" s="2"/>
      <c r="F962" s="3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spans="3:22" ht="15.75" customHeight="1" x14ac:dyDescent="0.35">
      <c r="C963" s="2"/>
      <c r="D963" s="2"/>
      <c r="E963" s="2"/>
      <c r="F963" s="3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spans="3:22" ht="15.75" customHeight="1" x14ac:dyDescent="0.35">
      <c r="C964" s="2"/>
      <c r="D964" s="2"/>
      <c r="E964" s="2"/>
      <c r="F964" s="3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spans="3:22" ht="15.75" customHeight="1" x14ac:dyDescent="0.35">
      <c r="C965" s="2"/>
      <c r="D965" s="2"/>
      <c r="E965" s="2"/>
      <c r="F965" s="3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spans="3:22" ht="15.75" customHeight="1" x14ac:dyDescent="0.35">
      <c r="C966" s="2"/>
      <c r="D966" s="2"/>
      <c r="E966" s="2"/>
      <c r="F966" s="3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spans="3:22" ht="15.75" customHeight="1" x14ac:dyDescent="0.35">
      <c r="C967" s="2"/>
      <c r="D967" s="2"/>
      <c r="E967" s="2"/>
      <c r="F967" s="3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spans="3:22" ht="15.75" customHeight="1" x14ac:dyDescent="0.35">
      <c r="C968" s="2"/>
      <c r="D968" s="2"/>
      <c r="E968" s="2"/>
      <c r="F968" s="3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spans="3:22" ht="15.75" customHeight="1" x14ac:dyDescent="0.35">
      <c r="C969" s="2"/>
      <c r="D969" s="2"/>
      <c r="E969" s="2"/>
      <c r="F969" s="3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spans="3:22" ht="15.75" customHeight="1" x14ac:dyDescent="0.35">
      <c r="C970" s="2"/>
      <c r="D970" s="2"/>
      <c r="E970" s="2"/>
      <c r="F970" s="3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spans="3:22" ht="15.75" customHeight="1" x14ac:dyDescent="0.35">
      <c r="C971" s="2"/>
      <c r="D971" s="2"/>
      <c r="E971" s="2"/>
      <c r="F971" s="3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spans="3:22" ht="15.75" customHeight="1" x14ac:dyDescent="0.35">
      <c r="C972" s="2"/>
      <c r="D972" s="2"/>
      <c r="E972" s="2"/>
      <c r="F972" s="3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spans="3:22" ht="15.75" customHeight="1" x14ac:dyDescent="0.35">
      <c r="C973" s="2"/>
      <c r="D973" s="2"/>
      <c r="E973" s="2"/>
      <c r="F973" s="3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spans="3:22" ht="15.75" customHeight="1" x14ac:dyDescent="0.35">
      <c r="C974" s="2"/>
      <c r="D974" s="2"/>
      <c r="E974" s="2"/>
      <c r="F974" s="3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spans="3:22" ht="15.75" customHeight="1" x14ac:dyDescent="0.35">
      <c r="C975" s="2"/>
      <c r="D975" s="2"/>
      <c r="E975" s="2"/>
      <c r="F975" s="3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spans="3:22" ht="15.75" customHeight="1" x14ac:dyDescent="0.35">
      <c r="C976" s="2"/>
      <c r="D976" s="2"/>
      <c r="E976" s="2"/>
      <c r="F976" s="3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spans="3:22" ht="15.75" customHeight="1" x14ac:dyDescent="0.35">
      <c r="C977" s="2"/>
      <c r="D977" s="2"/>
      <c r="E977" s="2"/>
      <c r="F977" s="3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spans="3:22" ht="15.75" customHeight="1" x14ac:dyDescent="0.35">
      <c r="C978" s="2"/>
      <c r="D978" s="2"/>
      <c r="E978" s="2"/>
      <c r="F978" s="3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spans="3:22" ht="15.75" customHeight="1" x14ac:dyDescent="0.35">
      <c r="C979" s="2"/>
      <c r="D979" s="2"/>
      <c r="E979" s="2"/>
      <c r="F979" s="3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spans="3:22" ht="15.75" customHeight="1" x14ac:dyDescent="0.35">
      <c r="C980" s="2"/>
      <c r="D980" s="2"/>
      <c r="E980" s="2"/>
      <c r="F980" s="3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spans="3:22" ht="15.75" customHeight="1" x14ac:dyDescent="0.35">
      <c r="C981" s="2"/>
      <c r="D981" s="2"/>
      <c r="E981" s="2"/>
      <c r="F981" s="3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spans="3:22" ht="15.75" customHeight="1" x14ac:dyDescent="0.35">
      <c r="C982" s="2"/>
      <c r="D982" s="2"/>
      <c r="E982" s="2"/>
      <c r="F982" s="3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spans="3:22" ht="15.75" customHeight="1" x14ac:dyDescent="0.35">
      <c r="C983" s="2"/>
      <c r="D983" s="2"/>
      <c r="E983" s="2"/>
      <c r="F983" s="3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spans="3:22" ht="15.75" customHeight="1" x14ac:dyDescent="0.35">
      <c r="C984" s="2"/>
      <c r="D984" s="2"/>
      <c r="E984" s="2"/>
      <c r="F984" s="3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spans="3:22" ht="15.75" customHeight="1" x14ac:dyDescent="0.35">
      <c r="C985" s="2"/>
      <c r="D985" s="2"/>
      <c r="E985" s="2"/>
      <c r="F985" s="3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spans="3:22" ht="15.75" customHeight="1" x14ac:dyDescent="0.35">
      <c r="C986" s="2"/>
      <c r="D986" s="2"/>
      <c r="E986" s="2"/>
      <c r="F986" s="3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  <row r="987" spans="3:22" ht="15.75" customHeight="1" x14ac:dyDescent="0.35">
      <c r="C987" s="2"/>
      <c r="D987" s="2"/>
      <c r="E987" s="2"/>
      <c r="F987" s="3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</row>
    <row r="988" spans="3:22" ht="15.75" customHeight="1" x14ac:dyDescent="0.35">
      <c r="C988" s="2"/>
      <c r="D988" s="2"/>
      <c r="E988" s="2"/>
      <c r="F988" s="3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</row>
    <row r="989" spans="3:22" ht="15.75" customHeight="1" x14ac:dyDescent="0.35">
      <c r="C989" s="2"/>
      <c r="D989" s="2"/>
      <c r="E989" s="2"/>
      <c r="F989" s="3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</row>
    <row r="990" spans="3:22" ht="15.75" customHeight="1" x14ac:dyDescent="0.35">
      <c r="C990" s="2"/>
      <c r="D990" s="2"/>
      <c r="E990" s="2"/>
      <c r="F990" s="3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</row>
    <row r="991" spans="3:22" ht="15.75" customHeight="1" x14ac:dyDescent="0.35">
      <c r="C991" s="2"/>
      <c r="D991" s="2"/>
      <c r="E991" s="2"/>
      <c r="F991" s="3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</row>
    <row r="992" spans="3:22" ht="15.75" customHeight="1" x14ac:dyDescent="0.35">
      <c r="C992" s="2"/>
      <c r="D992" s="2"/>
      <c r="E992" s="2"/>
      <c r="F992" s="3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</row>
    <row r="993" spans="3:22" ht="15.75" customHeight="1" x14ac:dyDescent="0.35">
      <c r="C993" s="2"/>
      <c r="D993" s="2"/>
      <c r="E993" s="2"/>
      <c r="F993" s="3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</row>
    <row r="994" spans="3:22" ht="15.75" customHeight="1" x14ac:dyDescent="0.35">
      <c r="C994" s="2"/>
      <c r="D994" s="2"/>
      <c r="E994" s="2"/>
      <c r="F994" s="3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</row>
    <row r="995" spans="3:22" ht="15.75" customHeight="1" x14ac:dyDescent="0.35">
      <c r="C995" s="2"/>
      <c r="D995" s="2"/>
      <c r="E995" s="2"/>
      <c r="F995" s="3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</row>
    <row r="996" spans="3:22" ht="15.75" customHeight="1" x14ac:dyDescent="0.35">
      <c r="C996" s="2"/>
      <c r="D996" s="2"/>
      <c r="E996" s="2"/>
      <c r="F996" s="3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</row>
    <row r="997" spans="3:22" ht="15.75" customHeight="1" x14ac:dyDescent="0.35">
      <c r="C997" s="2"/>
      <c r="D997" s="2"/>
      <c r="E997" s="2"/>
      <c r="F997" s="3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</row>
    <row r="998" spans="3:22" ht="15.75" customHeight="1" x14ac:dyDescent="0.35">
      <c r="C998" s="2"/>
      <c r="D998" s="2"/>
      <c r="E998" s="2"/>
      <c r="F998" s="3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</row>
    <row r="999" spans="3:22" ht="15.75" customHeight="1" x14ac:dyDescent="0.35">
      <c r="C999" s="2"/>
      <c r="D999" s="2"/>
      <c r="E999" s="2"/>
      <c r="F999" s="3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</row>
    <row r="1000" spans="3:22" ht="15.75" customHeight="1" x14ac:dyDescent="0.35">
      <c r="C1000" s="2"/>
      <c r="D1000" s="2"/>
      <c r="E1000" s="2"/>
      <c r="F1000" s="3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</row>
    <row r="1001" spans="3:22" ht="15.75" customHeight="1" x14ac:dyDescent="0.35">
      <c r="C1001" s="2"/>
      <c r="D1001" s="2"/>
      <c r="E1001" s="2"/>
      <c r="F1001" s="3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</row>
    <row r="1002" spans="3:22" ht="15.75" customHeight="1" x14ac:dyDescent="0.35">
      <c r="C1002" s="2"/>
      <c r="D1002" s="2"/>
      <c r="E1002" s="2"/>
      <c r="F1002" s="3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</row>
    <row r="1003" spans="3:22" ht="15.75" customHeight="1" x14ac:dyDescent="0.35">
      <c r="C1003" s="2"/>
      <c r="D1003" s="2"/>
      <c r="E1003" s="2"/>
      <c r="F1003" s="3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</row>
    <row r="1004" spans="3:22" ht="15.75" customHeight="1" x14ac:dyDescent="0.35">
      <c r="C1004" s="2"/>
      <c r="D1004" s="2"/>
      <c r="E1004" s="2"/>
      <c r="F1004" s="3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</row>
    <row r="1005" spans="3:22" ht="15.75" customHeight="1" x14ac:dyDescent="0.35">
      <c r="C1005" s="2"/>
      <c r="D1005" s="2"/>
      <c r="E1005" s="2"/>
      <c r="F1005" s="3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</row>
    <row r="1006" spans="3:22" ht="15.75" customHeight="1" x14ac:dyDescent="0.35">
      <c r="C1006" s="2"/>
      <c r="D1006" s="2"/>
      <c r="E1006" s="2"/>
      <c r="F1006" s="3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</row>
    <row r="1007" spans="3:22" ht="15.75" customHeight="1" x14ac:dyDescent="0.35">
      <c r="C1007" s="2"/>
      <c r="D1007" s="2"/>
      <c r="E1007" s="2"/>
      <c r="F1007" s="3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</row>
    <row r="1008" spans="3:22" ht="15.75" customHeight="1" x14ac:dyDescent="0.35">
      <c r="C1008" s="2"/>
      <c r="D1008" s="2"/>
      <c r="E1008" s="2"/>
      <c r="F1008" s="3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</row>
    <row r="1009" spans="3:22" ht="15.75" customHeight="1" x14ac:dyDescent="0.35">
      <c r="C1009" s="2"/>
      <c r="D1009" s="2"/>
      <c r="E1009" s="2"/>
      <c r="F1009" s="3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</row>
    <row r="1010" spans="3:22" ht="15.75" customHeight="1" x14ac:dyDescent="0.35">
      <c r="C1010" s="2"/>
      <c r="D1010" s="2"/>
      <c r="E1010" s="2"/>
      <c r="F1010" s="3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</row>
    <row r="1011" spans="3:22" ht="15.75" customHeight="1" x14ac:dyDescent="0.35">
      <c r="C1011" s="2"/>
      <c r="D1011" s="2"/>
      <c r="E1011" s="2"/>
      <c r="F1011" s="3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</row>
    <row r="1012" spans="3:22" ht="15.75" customHeight="1" x14ac:dyDescent="0.35">
      <c r="C1012" s="2"/>
      <c r="D1012" s="2"/>
      <c r="E1012" s="2"/>
      <c r="F1012" s="3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</row>
  </sheetData>
  <mergeCells count="2">
    <mergeCell ref="B2:G2"/>
    <mergeCell ref="B3:G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C7A35-F802-4A44-A576-413040ED60B1}">
  <dimension ref="B1:AB797"/>
  <sheetViews>
    <sheetView topLeftCell="A237" zoomScale="60" zoomScaleNormal="60" workbookViewId="0"/>
  </sheetViews>
  <sheetFormatPr baseColWidth="10" defaultColWidth="14.453125" defaultRowHeight="35.15" customHeight="1" x14ac:dyDescent="0.35"/>
  <cols>
    <col min="1" max="1" width="14.453125" style="47"/>
    <col min="2" max="2" width="7.7265625" style="47" bestFit="1" customWidth="1"/>
    <col min="3" max="4" width="25.7265625" style="48" customWidth="1"/>
    <col min="5" max="5" width="30.7265625" style="48" customWidth="1"/>
    <col min="6" max="6" width="92" style="49" customWidth="1"/>
    <col min="7" max="7" width="18.7265625" style="47" customWidth="1"/>
    <col min="8" max="8" width="20.81640625" style="47" customWidth="1"/>
    <col min="9" max="9" width="21.54296875" style="47" customWidth="1"/>
    <col min="10" max="10" width="21.81640625" style="47" customWidth="1"/>
    <col min="11" max="12" width="34.7265625" style="47" customWidth="1"/>
    <col min="13" max="28" width="10.7265625" style="47" customWidth="1"/>
    <col min="29" max="16384" width="14.453125" style="47"/>
  </cols>
  <sheetData>
    <row r="1" spans="2:28" ht="15" customHeight="1" thickBot="1" x14ac:dyDescent="0.4"/>
    <row r="2" spans="2:28" ht="90" customHeight="1" thickBot="1" x14ac:dyDescent="0.4">
      <c r="B2" s="222" t="s">
        <v>851</v>
      </c>
      <c r="C2" s="223"/>
      <c r="D2" s="223"/>
      <c r="E2" s="223"/>
      <c r="F2" s="223"/>
      <c r="G2" s="223"/>
      <c r="H2" s="223"/>
      <c r="I2" s="223"/>
      <c r="J2" s="223"/>
      <c r="K2" s="223"/>
      <c r="L2" s="224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</row>
    <row r="3" spans="2:28" ht="66.75" customHeight="1" thickBot="1" x14ac:dyDescent="0.4">
      <c r="B3" s="225" t="s">
        <v>1129</v>
      </c>
      <c r="C3" s="226"/>
      <c r="D3" s="226"/>
      <c r="E3" s="226"/>
      <c r="F3" s="226"/>
      <c r="G3" s="226"/>
      <c r="H3" s="226"/>
      <c r="I3" s="226"/>
      <c r="J3" s="226"/>
      <c r="K3" s="226"/>
      <c r="L3" s="227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</row>
    <row r="4" spans="2:28" ht="86.25" customHeight="1" thickBot="1" x14ac:dyDescent="0.4">
      <c r="B4" s="175" t="s">
        <v>2</v>
      </c>
      <c r="C4" s="175" t="s">
        <v>3</v>
      </c>
      <c r="D4" s="176" t="s">
        <v>4</v>
      </c>
      <c r="E4" s="177" t="s">
        <v>5</v>
      </c>
      <c r="F4" s="177" t="s">
        <v>6</v>
      </c>
      <c r="G4" s="177" t="s">
        <v>1130</v>
      </c>
      <c r="H4" s="177" t="s">
        <v>1131</v>
      </c>
      <c r="I4" s="177" t="s">
        <v>1132</v>
      </c>
      <c r="J4" s="177" t="s">
        <v>1133</v>
      </c>
      <c r="K4" s="177" t="s">
        <v>1134</v>
      </c>
      <c r="L4" s="178" t="s">
        <v>1135</v>
      </c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</row>
    <row r="5" spans="2:28" ht="35.15" customHeight="1" x14ac:dyDescent="0.35">
      <c r="B5" s="34">
        <v>1</v>
      </c>
      <c r="C5" s="35" t="s">
        <v>15</v>
      </c>
      <c r="D5" s="35" t="s">
        <v>16</v>
      </c>
      <c r="E5" s="35" t="s">
        <v>17</v>
      </c>
      <c r="F5" s="52" t="s">
        <v>18</v>
      </c>
      <c r="G5" s="53">
        <v>3</v>
      </c>
      <c r="H5" s="53">
        <v>2</v>
      </c>
      <c r="I5" s="53">
        <v>1</v>
      </c>
      <c r="J5" s="53">
        <v>1</v>
      </c>
      <c r="K5" s="53">
        <v>2</v>
      </c>
      <c r="L5" s="54">
        <v>1</v>
      </c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</row>
    <row r="6" spans="2:28" ht="35.15" customHeight="1" x14ac:dyDescent="0.35">
      <c r="B6" s="37">
        <v>2</v>
      </c>
      <c r="C6" s="43" t="s">
        <v>19</v>
      </c>
      <c r="D6" s="38" t="s">
        <v>20</v>
      </c>
      <c r="E6" s="43" t="s">
        <v>21</v>
      </c>
      <c r="F6" s="46" t="s">
        <v>22</v>
      </c>
      <c r="G6" s="55">
        <v>1</v>
      </c>
      <c r="H6" s="55">
        <v>1</v>
      </c>
      <c r="I6" s="55">
        <v>1</v>
      </c>
      <c r="J6" s="55">
        <v>1</v>
      </c>
      <c r="K6" s="55">
        <v>1</v>
      </c>
      <c r="L6" s="56">
        <v>1</v>
      </c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</row>
    <row r="7" spans="2:28" ht="35.15" customHeight="1" x14ac:dyDescent="0.35">
      <c r="B7" s="37">
        <v>3</v>
      </c>
      <c r="C7" s="43" t="s">
        <v>23</v>
      </c>
      <c r="D7" s="38" t="s">
        <v>24</v>
      </c>
      <c r="E7" s="43" t="s">
        <v>21</v>
      </c>
      <c r="F7" s="46" t="s">
        <v>25</v>
      </c>
      <c r="G7" s="55">
        <v>3</v>
      </c>
      <c r="H7" s="55">
        <v>3</v>
      </c>
      <c r="I7" s="55">
        <v>2</v>
      </c>
      <c r="J7" s="55">
        <v>2</v>
      </c>
      <c r="K7" s="55">
        <v>2</v>
      </c>
      <c r="L7" s="56">
        <v>2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</row>
    <row r="8" spans="2:28" ht="35.15" customHeight="1" x14ac:dyDescent="0.35">
      <c r="B8" s="37">
        <v>4</v>
      </c>
      <c r="C8" s="43" t="s">
        <v>26</v>
      </c>
      <c r="D8" s="38" t="s">
        <v>27</v>
      </c>
      <c r="E8" s="43" t="s">
        <v>21</v>
      </c>
      <c r="F8" s="46" t="s">
        <v>28</v>
      </c>
      <c r="G8" s="55">
        <v>7</v>
      </c>
      <c r="H8" s="55">
        <v>5</v>
      </c>
      <c r="I8" s="55">
        <v>2</v>
      </c>
      <c r="J8" s="55">
        <v>2</v>
      </c>
      <c r="K8" s="55">
        <v>4</v>
      </c>
      <c r="L8" s="56">
        <v>2</v>
      </c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</row>
    <row r="9" spans="2:28" ht="35.15" customHeight="1" x14ac:dyDescent="0.35">
      <c r="B9" s="37">
        <v>5</v>
      </c>
      <c r="C9" s="43" t="s">
        <v>29</v>
      </c>
      <c r="D9" s="38" t="s">
        <v>30</v>
      </c>
      <c r="E9" s="43" t="s">
        <v>21</v>
      </c>
      <c r="F9" s="46" t="s">
        <v>31</v>
      </c>
      <c r="G9" s="55">
        <v>1</v>
      </c>
      <c r="H9" s="55">
        <v>1</v>
      </c>
      <c r="I9" s="55">
        <v>1</v>
      </c>
      <c r="J9" s="55">
        <v>0</v>
      </c>
      <c r="K9" s="55">
        <v>1</v>
      </c>
      <c r="L9" s="56">
        <v>0</v>
      </c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</row>
    <row r="10" spans="2:28" ht="35.15" customHeight="1" x14ac:dyDescent="0.35">
      <c r="B10" s="37">
        <v>6</v>
      </c>
      <c r="C10" s="29" t="s">
        <v>32</v>
      </c>
      <c r="D10" s="38" t="s">
        <v>33</v>
      </c>
      <c r="E10" s="43" t="s">
        <v>21</v>
      </c>
      <c r="F10" s="46" t="s">
        <v>34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8">
        <v>0</v>
      </c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</row>
    <row r="11" spans="2:28" ht="35.15" customHeight="1" x14ac:dyDescent="0.35">
      <c r="B11" s="37">
        <v>7</v>
      </c>
      <c r="C11" s="29" t="s">
        <v>35</v>
      </c>
      <c r="D11" s="38" t="s">
        <v>36</v>
      </c>
      <c r="E11" s="43" t="s">
        <v>21</v>
      </c>
      <c r="F11" s="46" t="s">
        <v>37</v>
      </c>
      <c r="G11" s="57">
        <v>1</v>
      </c>
      <c r="H11" s="57">
        <v>1</v>
      </c>
      <c r="I11" s="57">
        <v>0</v>
      </c>
      <c r="J11" s="57">
        <v>0</v>
      </c>
      <c r="K11" s="57">
        <v>1</v>
      </c>
      <c r="L11" s="58">
        <v>0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</row>
    <row r="12" spans="2:28" ht="35.15" customHeight="1" x14ac:dyDescent="0.35">
      <c r="B12" s="37">
        <v>8</v>
      </c>
      <c r="C12" s="29" t="s">
        <v>38</v>
      </c>
      <c r="D12" s="38" t="s">
        <v>38</v>
      </c>
      <c r="E12" s="29" t="s">
        <v>21</v>
      </c>
      <c r="F12" s="31" t="s">
        <v>39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60">
        <v>0</v>
      </c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</row>
    <row r="13" spans="2:28" ht="35.15" customHeight="1" x14ac:dyDescent="0.35">
      <c r="B13" s="37">
        <v>9</v>
      </c>
      <c r="C13" s="29" t="s">
        <v>40</v>
      </c>
      <c r="D13" s="38" t="s">
        <v>40</v>
      </c>
      <c r="E13" s="29" t="s">
        <v>21</v>
      </c>
      <c r="F13" s="31" t="s">
        <v>41</v>
      </c>
      <c r="G13" s="59">
        <v>4</v>
      </c>
      <c r="H13" s="59">
        <v>3</v>
      </c>
      <c r="I13" s="59">
        <v>3</v>
      </c>
      <c r="J13" s="59">
        <v>3</v>
      </c>
      <c r="K13" s="59">
        <v>3</v>
      </c>
      <c r="L13" s="60">
        <v>3</v>
      </c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</row>
    <row r="14" spans="2:28" ht="35.15" customHeight="1" x14ac:dyDescent="0.35">
      <c r="B14" s="37">
        <v>10</v>
      </c>
      <c r="C14" s="29" t="s">
        <v>42</v>
      </c>
      <c r="D14" s="38" t="s">
        <v>42</v>
      </c>
      <c r="E14" s="29" t="s">
        <v>21</v>
      </c>
      <c r="F14" s="31" t="s">
        <v>43</v>
      </c>
      <c r="G14" s="59">
        <v>0</v>
      </c>
      <c r="H14" s="59">
        <v>1</v>
      </c>
      <c r="I14" s="59">
        <v>0</v>
      </c>
      <c r="J14" s="59">
        <v>0</v>
      </c>
      <c r="K14" s="59">
        <v>1</v>
      </c>
      <c r="L14" s="60">
        <v>1</v>
      </c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</row>
    <row r="15" spans="2:28" ht="35.15" customHeight="1" x14ac:dyDescent="0.35">
      <c r="B15" s="37">
        <v>11</v>
      </c>
      <c r="C15" s="29" t="s">
        <v>44</v>
      </c>
      <c r="D15" s="38" t="s">
        <v>45</v>
      </c>
      <c r="E15" s="43" t="s">
        <v>21</v>
      </c>
      <c r="F15" s="46" t="s">
        <v>46</v>
      </c>
      <c r="G15" s="59">
        <v>1</v>
      </c>
      <c r="H15" s="59">
        <v>0</v>
      </c>
      <c r="I15" s="59">
        <v>0</v>
      </c>
      <c r="J15" s="59">
        <v>0</v>
      </c>
      <c r="K15" s="59">
        <v>1</v>
      </c>
      <c r="L15" s="60">
        <v>0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</row>
    <row r="16" spans="2:28" ht="35.15" customHeight="1" x14ac:dyDescent="0.35">
      <c r="B16" s="37">
        <v>12</v>
      </c>
      <c r="C16" s="43" t="s">
        <v>47</v>
      </c>
      <c r="D16" s="38" t="s">
        <v>48</v>
      </c>
      <c r="E16" s="43" t="s">
        <v>49</v>
      </c>
      <c r="F16" s="46" t="s">
        <v>50</v>
      </c>
      <c r="G16" s="55">
        <v>1</v>
      </c>
      <c r="H16" s="55">
        <v>1</v>
      </c>
      <c r="I16" s="55">
        <v>1</v>
      </c>
      <c r="J16" s="55">
        <v>0</v>
      </c>
      <c r="K16" s="55">
        <v>0</v>
      </c>
      <c r="L16" s="56">
        <v>0</v>
      </c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</row>
    <row r="17" spans="2:28" ht="35.15" customHeight="1" x14ac:dyDescent="0.35">
      <c r="B17" s="37">
        <v>13</v>
      </c>
      <c r="C17" s="43" t="s">
        <v>51</v>
      </c>
      <c r="D17" s="38" t="s">
        <v>52</v>
      </c>
      <c r="E17" s="43" t="s">
        <v>49</v>
      </c>
      <c r="F17" s="46" t="s">
        <v>53</v>
      </c>
      <c r="G17" s="55">
        <v>1</v>
      </c>
      <c r="H17" s="55">
        <v>1</v>
      </c>
      <c r="I17" s="55">
        <v>1</v>
      </c>
      <c r="J17" s="55">
        <v>1</v>
      </c>
      <c r="K17" s="55">
        <v>1</v>
      </c>
      <c r="L17" s="56">
        <v>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</row>
    <row r="18" spans="2:28" ht="35.15" customHeight="1" x14ac:dyDescent="0.35">
      <c r="B18" s="37">
        <v>14</v>
      </c>
      <c r="C18" s="43" t="s">
        <v>54</v>
      </c>
      <c r="D18" s="38" t="s">
        <v>55</v>
      </c>
      <c r="E18" s="43" t="s">
        <v>49</v>
      </c>
      <c r="F18" s="46" t="s">
        <v>56</v>
      </c>
      <c r="G18" s="55">
        <v>1</v>
      </c>
      <c r="H18" s="55">
        <v>1</v>
      </c>
      <c r="I18" s="55">
        <v>1</v>
      </c>
      <c r="J18" s="55">
        <v>1</v>
      </c>
      <c r="K18" s="55">
        <v>1</v>
      </c>
      <c r="L18" s="56">
        <v>1</v>
      </c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</row>
    <row r="19" spans="2:28" ht="35.15" customHeight="1" x14ac:dyDescent="0.35">
      <c r="B19" s="37">
        <v>15</v>
      </c>
      <c r="C19" s="43" t="s">
        <v>57</v>
      </c>
      <c r="D19" s="38" t="s">
        <v>58</v>
      </c>
      <c r="E19" s="43" t="s">
        <v>49</v>
      </c>
      <c r="F19" s="46" t="s">
        <v>59</v>
      </c>
      <c r="G19" s="55">
        <v>1</v>
      </c>
      <c r="H19" s="55">
        <v>1</v>
      </c>
      <c r="I19" s="55">
        <v>1</v>
      </c>
      <c r="J19" s="55">
        <v>1</v>
      </c>
      <c r="K19" s="55">
        <v>1</v>
      </c>
      <c r="L19" s="56">
        <v>1</v>
      </c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</row>
    <row r="20" spans="2:28" ht="35.15" customHeight="1" x14ac:dyDescent="0.35">
      <c r="B20" s="37">
        <v>16</v>
      </c>
      <c r="C20" s="43" t="s">
        <v>60</v>
      </c>
      <c r="D20" s="38" t="s">
        <v>61</v>
      </c>
      <c r="E20" s="43" t="s">
        <v>49</v>
      </c>
      <c r="F20" s="46" t="s">
        <v>62</v>
      </c>
      <c r="G20" s="55">
        <v>2</v>
      </c>
      <c r="H20" s="55">
        <v>1</v>
      </c>
      <c r="I20" s="55">
        <v>1</v>
      </c>
      <c r="J20" s="55">
        <v>1</v>
      </c>
      <c r="K20" s="55">
        <v>1</v>
      </c>
      <c r="L20" s="56">
        <v>1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</row>
    <row r="21" spans="2:28" ht="35.15" customHeight="1" x14ac:dyDescent="0.35">
      <c r="B21" s="37">
        <v>17</v>
      </c>
      <c r="C21" s="43" t="s">
        <v>63</v>
      </c>
      <c r="D21" s="38" t="s">
        <v>64</v>
      </c>
      <c r="E21" s="43" t="s">
        <v>49</v>
      </c>
      <c r="F21" s="46" t="s">
        <v>65</v>
      </c>
      <c r="G21" s="55">
        <v>1</v>
      </c>
      <c r="H21" s="55">
        <v>0</v>
      </c>
      <c r="I21" s="55">
        <v>0</v>
      </c>
      <c r="J21" s="55">
        <v>0</v>
      </c>
      <c r="K21" s="55">
        <v>1</v>
      </c>
      <c r="L21" s="56">
        <v>0</v>
      </c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2:28" ht="35.15" customHeight="1" x14ac:dyDescent="0.35">
      <c r="B22" s="37">
        <v>18</v>
      </c>
      <c r="C22" s="43" t="s">
        <v>66</v>
      </c>
      <c r="D22" s="38" t="s">
        <v>67</v>
      </c>
      <c r="E22" s="43" t="s">
        <v>49</v>
      </c>
      <c r="F22" s="46" t="s">
        <v>68</v>
      </c>
      <c r="G22" s="55">
        <v>1</v>
      </c>
      <c r="H22" s="55">
        <v>1</v>
      </c>
      <c r="I22" s="55">
        <v>1</v>
      </c>
      <c r="J22" s="55">
        <v>1</v>
      </c>
      <c r="K22" s="55">
        <v>1</v>
      </c>
      <c r="L22" s="56">
        <v>1</v>
      </c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2:28" ht="35.15" customHeight="1" x14ac:dyDescent="0.35">
      <c r="B23" s="37">
        <v>19</v>
      </c>
      <c r="C23" s="43" t="s">
        <v>69</v>
      </c>
      <c r="D23" s="38" t="s">
        <v>70</v>
      </c>
      <c r="E23" s="43" t="s">
        <v>49</v>
      </c>
      <c r="F23" s="46" t="s">
        <v>71</v>
      </c>
      <c r="G23" s="55">
        <v>1</v>
      </c>
      <c r="H23" s="55">
        <v>1</v>
      </c>
      <c r="I23" s="55">
        <v>1</v>
      </c>
      <c r="J23" s="55">
        <v>1</v>
      </c>
      <c r="K23" s="55">
        <v>1</v>
      </c>
      <c r="L23" s="56">
        <v>1</v>
      </c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2:28" ht="35.15" customHeight="1" x14ac:dyDescent="0.35">
      <c r="B24" s="37">
        <v>20</v>
      </c>
      <c r="C24" s="43" t="s">
        <v>72</v>
      </c>
      <c r="D24" s="38" t="s">
        <v>73</v>
      </c>
      <c r="E24" s="43" t="s">
        <v>49</v>
      </c>
      <c r="F24" s="46" t="s">
        <v>74</v>
      </c>
      <c r="G24" s="55">
        <v>1</v>
      </c>
      <c r="H24" s="55">
        <v>0</v>
      </c>
      <c r="I24" s="55">
        <v>0</v>
      </c>
      <c r="J24" s="55">
        <v>0</v>
      </c>
      <c r="K24" s="55">
        <v>0</v>
      </c>
      <c r="L24" s="56">
        <v>0</v>
      </c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2:28" ht="35.15" customHeight="1" x14ac:dyDescent="0.35">
      <c r="B25" s="37">
        <v>21</v>
      </c>
      <c r="C25" s="43" t="s">
        <v>75</v>
      </c>
      <c r="D25" s="38" t="s">
        <v>76</v>
      </c>
      <c r="E25" s="43" t="s">
        <v>49</v>
      </c>
      <c r="F25" s="46" t="s">
        <v>77</v>
      </c>
      <c r="G25" s="55">
        <v>5</v>
      </c>
      <c r="H25" s="55">
        <v>2</v>
      </c>
      <c r="I25" s="55">
        <v>1</v>
      </c>
      <c r="J25" s="55">
        <v>1</v>
      </c>
      <c r="K25" s="55">
        <v>2</v>
      </c>
      <c r="L25" s="56">
        <v>2</v>
      </c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2:28" ht="35.15" customHeight="1" x14ac:dyDescent="0.35">
      <c r="B26" s="37">
        <v>22</v>
      </c>
      <c r="C26" s="43" t="s">
        <v>78</v>
      </c>
      <c r="D26" s="38" t="s">
        <v>79</v>
      </c>
      <c r="E26" s="43" t="s">
        <v>49</v>
      </c>
      <c r="F26" s="46" t="s">
        <v>80</v>
      </c>
      <c r="G26" s="55">
        <v>1</v>
      </c>
      <c r="H26" s="55">
        <v>1</v>
      </c>
      <c r="I26" s="55">
        <v>0</v>
      </c>
      <c r="J26" s="55">
        <v>0</v>
      </c>
      <c r="K26" s="55">
        <v>0</v>
      </c>
      <c r="L26" s="56">
        <v>0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2:28" ht="35.15" customHeight="1" x14ac:dyDescent="0.35">
      <c r="B27" s="37">
        <v>23</v>
      </c>
      <c r="C27" s="43" t="s">
        <v>81</v>
      </c>
      <c r="D27" s="38" t="s">
        <v>82</v>
      </c>
      <c r="E27" s="43" t="s">
        <v>49</v>
      </c>
      <c r="F27" s="46" t="s">
        <v>83</v>
      </c>
      <c r="G27" s="55">
        <v>2</v>
      </c>
      <c r="H27" s="55">
        <v>2</v>
      </c>
      <c r="I27" s="55">
        <v>1</v>
      </c>
      <c r="J27" s="55">
        <v>1</v>
      </c>
      <c r="K27" s="55">
        <v>2</v>
      </c>
      <c r="L27" s="56">
        <v>1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2:28" ht="35.15" customHeight="1" x14ac:dyDescent="0.35">
      <c r="B28" s="37">
        <v>24</v>
      </c>
      <c r="C28" s="43" t="s">
        <v>84</v>
      </c>
      <c r="D28" s="38" t="s">
        <v>85</v>
      </c>
      <c r="E28" s="43" t="s">
        <v>49</v>
      </c>
      <c r="F28" s="46" t="s">
        <v>86</v>
      </c>
      <c r="G28" s="55">
        <v>2</v>
      </c>
      <c r="H28" s="55">
        <v>1</v>
      </c>
      <c r="I28" s="55">
        <v>1</v>
      </c>
      <c r="J28" s="55">
        <v>1</v>
      </c>
      <c r="K28" s="55">
        <v>1</v>
      </c>
      <c r="L28" s="56">
        <v>1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2:28" ht="35.15" customHeight="1" x14ac:dyDescent="0.35">
      <c r="B29" s="37">
        <v>25</v>
      </c>
      <c r="C29" s="43" t="s">
        <v>87</v>
      </c>
      <c r="D29" s="38" t="s">
        <v>88</v>
      </c>
      <c r="E29" s="43" t="s">
        <v>49</v>
      </c>
      <c r="F29" s="46" t="s">
        <v>89</v>
      </c>
      <c r="G29" s="55">
        <v>1</v>
      </c>
      <c r="H29" s="55">
        <v>1</v>
      </c>
      <c r="I29" s="55">
        <v>0</v>
      </c>
      <c r="J29" s="55">
        <v>0</v>
      </c>
      <c r="K29" s="55">
        <v>0</v>
      </c>
      <c r="L29" s="56">
        <v>0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2:28" ht="35.15" customHeight="1" x14ac:dyDescent="0.35">
      <c r="B30" s="37">
        <v>26</v>
      </c>
      <c r="C30" s="43" t="s">
        <v>90</v>
      </c>
      <c r="D30" s="38" t="s">
        <v>91</v>
      </c>
      <c r="E30" s="43" t="s">
        <v>49</v>
      </c>
      <c r="F30" s="46" t="s">
        <v>92</v>
      </c>
      <c r="G30" s="55">
        <v>4</v>
      </c>
      <c r="H30" s="55">
        <v>3</v>
      </c>
      <c r="I30" s="55">
        <v>3</v>
      </c>
      <c r="J30" s="55">
        <v>3</v>
      </c>
      <c r="K30" s="55">
        <v>4</v>
      </c>
      <c r="L30" s="56">
        <v>3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2:28" ht="35.15" customHeight="1" x14ac:dyDescent="0.35">
      <c r="B31" s="37">
        <v>27</v>
      </c>
      <c r="C31" s="43" t="s">
        <v>93</v>
      </c>
      <c r="D31" s="38" t="s">
        <v>94</v>
      </c>
      <c r="E31" s="43" t="s">
        <v>49</v>
      </c>
      <c r="F31" s="46" t="s">
        <v>95</v>
      </c>
      <c r="G31" s="55">
        <v>2</v>
      </c>
      <c r="H31" s="55">
        <v>2</v>
      </c>
      <c r="I31" s="55">
        <v>1</v>
      </c>
      <c r="J31" s="55">
        <v>1</v>
      </c>
      <c r="K31" s="55">
        <v>2</v>
      </c>
      <c r="L31" s="56">
        <v>0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2:28" ht="35.15" customHeight="1" x14ac:dyDescent="0.35">
      <c r="B32" s="37">
        <v>28</v>
      </c>
      <c r="C32" s="43" t="s">
        <v>96</v>
      </c>
      <c r="D32" s="38" t="s">
        <v>97</v>
      </c>
      <c r="E32" s="43" t="s">
        <v>49</v>
      </c>
      <c r="F32" s="46" t="s">
        <v>98</v>
      </c>
      <c r="G32" s="55">
        <v>9</v>
      </c>
      <c r="H32" s="55">
        <v>9</v>
      </c>
      <c r="I32" s="55">
        <v>4</v>
      </c>
      <c r="J32" s="55">
        <v>4</v>
      </c>
      <c r="K32" s="55">
        <v>8</v>
      </c>
      <c r="L32" s="56">
        <v>4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2:28" ht="35.15" customHeight="1" x14ac:dyDescent="0.35">
      <c r="B33" s="37">
        <v>29</v>
      </c>
      <c r="C33" s="43" t="s">
        <v>99</v>
      </c>
      <c r="D33" s="38" t="s">
        <v>100</v>
      </c>
      <c r="E33" s="43" t="s">
        <v>49</v>
      </c>
      <c r="F33" s="46" t="s">
        <v>101</v>
      </c>
      <c r="G33" s="55">
        <v>1</v>
      </c>
      <c r="H33" s="55">
        <v>1</v>
      </c>
      <c r="I33" s="55">
        <v>1</v>
      </c>
      <c r="J33" s="55">
        <v>1</v>
      </c>
      <c r="K33" s="55">
        <v>1</v>
      </c>
      <c r="L33" s="56">
        <v>1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2:28" ht="35.15" customHeight="1" x14ac:dyDescent="0.35">
      <c r="B34" s="37">
        <v>30</v>
      </c>
      <c r="C34" s="43" t="s">
        <v>102</v>
      </c>
      <c r="D34" s="38" t="s">
        <v>102</v>
      </c>
      <c r="E34" s="43" t="s">
        <v>49</v>
      </c>
      <c r="F34" s="46" t="s">
        <v>103</v>
      </c>
      <c r="G34" s="55">
        <v>1</v>
      </c>
      <c r="H34" s="55">
        <v>1</v>
      </c>
      <c r="I34" s="55">
        <v>1</v>
      </c>
      <c r="J34" s="55">
        <v>1</v>
      </c>
      <c r="K34" s="55">
        <v>1</v>
      </c>
      <c r="L34" s="56">
        <v>1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2:28" ht="35.15" customHeight="1" x14ac:dyDescent="0.35">
      <c r="B35" s="37">
        <v>31</v>
      </c>
      <c r="C35" s="43" t="s">
        <v>104</v>
      </c>
      <c r="D35" s="38" t="s">
        <v>104</v>
      </c>
      <c r="E35" s="43" t="s">
        <v>49</v>
      </c>
      <c r="F35" s="46" t="s">
        <v>105</v>
      </c>
      <c r="G35" s="55">
        <v>1</v>
      </c>
      <c r="H35" s="55">
        <v>1</v>
      </c>
      <c r="I35" s="55">
        <v>1</v>
      </c>
      <c r="J35" s="55">
        <v>1</v>
      </c>
      <c r="K35" s="55">
        <v>1</v>
      </c>
      <c r="L35" s="56">
        <v>0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2:28" ht="35.15" customHeight="1" x14ac:dyDescent="0.35">
      <c r="B36" s="37">
        <v>32</v>
      </c>
      <c r="C36" s="29" t="s">
        <v>106</v>
      </c>
      <c r="D36" s="38" t="s">
        <v>106</v>
      </c>
      <c r="E36" s="43" t="s">
        <v>49</v>
      </c>
      <c r="F36" s="46" t="s">
        <v>107</v>
      </c>
      <c r="G36" s="61">
        <v>5</v>
      </c>
      <c r="H36" s="61">
        <v>3</v>
      </c>
      <c r="I36" s="61">
        <v>2</v>
      </c>
      <c r="J36" s="61">
        <v>2</v>
      </c>
      <c r="K36" s="61">
        <v>2</v>
      </c>
      <c r="L36" s="62">
        <v>2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2:28" ht="35.15" customHeight="1" x14ac:dyDescent="0.35">
      <c r="B37" s="37">
        <v>33</v>
      </c>
      <c r="C37" s="43" t="s">
        <v>108</v>
      </c>
      <c r="D37" s="38" t="s">
        <v>109</v>
      </c>
      <c r="E37" s="43" t="s">
        <v>49</v>
      </c>
      <c r="F37" s="46" t="s">
        <v>110</v>
      </c>
      <c r="G37" s="46">
        <v>1</v>
      </c>
      <c r="H37" s="46">
        <v>1</v>
      </c>
      <c r="I37" s="46">
        <v>1</v>
      </c>
      <c r="J37" s="46">
        <v>1</v>
      </c>
      <c r="K37" s="46">
        <v>1</v>
      </c>
      <c r="L37" s="63">
        <v>1</v>
      </c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2:28" ht="35.15" customHeight="1" x14ac:dyDescent="0.35">
      <c r="B38" s="37">
        <v>34</v>
      </c>
      <c r="C38" s="43" t="s">
        <v>111</v>
      </c>
      <c r="D38" s="38" t="s">
        <v>112</v>
      </c>
      <c r="E38" s="43" t="s">
        <v>49</v>
      </c>
      <c r="F38" s="46" t="s">
        <v>113</v>
      </c>
      <c r="G38" s="55">
        <v>5</v>
      </c>
      <c r="H38" s="55">
        <v>2</v>
      </c>
      <c r="I38" s="55">
        <v>1</v>
      </c>
      <c r="J38" s="55">
        <v>1</v>
      </c>
      <c r="K38" s="55">
        <v>2</v>
      </c>
      <c r="L38" s="56">
        <v>1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2:28" ht="35.15" customHeight="1" x14ac:dyDescent="0.35">
      <c r="B39" s="37">
        <v>35</v>
      </c>
      <c r="C39" s="43" t="s">
        <v>114</v>
      </c>
      <c r="D39" s="38" t="s">
        <v>115</v>
      </c>
      <c r="E39" s="43" t="s">
        <v>49</v>
      </c>
      <c r="F39" s="46" t="s">
        <v>116</v>
      </c>
      <c r="G39" s="55">
        <v>2</v>
      </c>
      <c r="H39" s="55">
        <v>1</v>
      </c>
      <c r="I39" s="55">
        <v>1</v>
      </c>
      <c r="J39" s="55">
        <v>1</v>
      </c>
      <c r="K39" s="55">
        <v>1</v>
      </c>
      <c r="L39" s="56">
        <v>1</v>
      </c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2:28" ht="35.15" customHeight="1" x14ac:dyDescent="0.35">
      <c r="B40" s="37">
        <v>36</v>
      </c>
      <c r="C40" s="43" t="s">
        <v>117</v>
      </c>
      <c r="D40" s="38" t="s">
        <v>118</v>
      </c>
      <c r="E40" s="43" t="s">
        <v>49</v>
      </c>
      <c r="F40" s="46" t="s">
        <v>119</v>
      </c>
      <c r="G40" s="55">
        <v>1</v>
      </c>
      <c r="H40" s="55">
        <v>0</v>
      </c>
      <c r="I40" s="55">
        <v>0</v>
      </c>
      <c r="J40" s="55">
        <v>0</v>
      </c>
      <c r="K40" s="55">
        <v>0</v>
      </c>
      <c r="L40" s="56">
        <v>0</v>
      </c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2:28" ht="35.15" customHeight="1" x14ac:dyDescent="0.35">
      <c r="B41" s="37">
        <v>37</v>
      </c>
      <c r="C41" s="43" t="s">
        <v>120</v>
      </c>
      <c r="D41" s="38" t="s">
        <v>121</v>
      </c>
      <c r="E41" s="43" t="s">
        <v>49</v>
      </c>
      <c r="F41" s="46" t="s">
        <v>122</v>
      </c>
      <c r="G41" s="55">
        <v>1</v>
      </c>
      <c r="H41" s="55">
        <v>1</v>
      </c>
      <c r="I41" s="55">
        <v>1</v>
      </c>
      <c r="J41" s="55">
        <v>1</v>
      </c>
      <c r="K41" s="55">
        <v>1</v>
      </c>
      <c r="L41" s="56">
        <v>1</v>
      </c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2:28" ht="35.15" customHeight="1" x14ac:dyDescent="0.35">
      <c r="B42" s="37">
        <v>38</v>
      </c>
      <c r="C42" s="43" t="s">
        <v>123</v>
      </c>
      <c r="D42" s="38" t="s">
        <v>124</v>
      </c>
      <c r="E42" s="43" t="s">
        <v>49</v>
      </c>
      <c r="F42" s="46" t="s">
        <v>125</v>
      </c>
      <c r="G42" s="55">
        <v>3</v>
      </c>
      <c r="H42" s="55">
        <v>2</v>
      </c>
      <c r="I42" s="55">
        <v>1</v>
      </c>
      <c r="J42" s="55">
        <v>1</v>
      </c>
      <c r="K42" s="55">
        <v>1</v>
      </c>
      <c r="L42" s="56">
        <v>1</v>
      </c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2:28" ht="35.15" customHeight="1" x14ac:dyDescent="0.35">
      <c r="B43" s="37">
        <v>39</v>
      </c>
      <c r="C43" s="43" t="s">
        <v>126</v>
      </c>
      <c r="D43" s="38" t="s">
        <v>127</v>
      </c>
      <c r="E43" s="43" t="s">
        <v>49</v>
      </c>
      <c r="F43" s="46" t="s">
        <v>128</v>
      </c>
      <c r="G43" s="55">
        <v>1</v>
      </c>
      <c r="H43" s="55">
        <v>1</v>
      </c>
      <c r="I43" s="55">
        <v>1</v>
      </c>
      <c r="J43" s="55">
        <v>1</v>
      </c>
      <c r="K43" s="55">
        <v>1</v>
      </c>
      <c r="L43" s="56">
        <v>1</v>
      </c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2:28" ht="35.15" customHeight="1" x14ac:dyDescent="0.35">
      <c r="B44" s="37">
        <v>40</v>
      </c>
      <c r="C44" s="43" t="s">
        <v>129</v>
      </c>
      <c r="D44" s="38" t="s">
        <v>130</v>
      </c>
      <c r="E44" s="43" t="s">
        <v>49</v>
      </c>
      <c r="F44" s="46" t="s">
        <v>131</v>
      </c>
      <c r="G44" s="55">
        <v>5</v>
      </c>
      <c r="H44" s="55">
        <v>2</v>
      </c>
      <c r="I44" s="55">
        <v>1</v>
      </c>
      <c r="J44" s="55">
        <v>1</v>
      </c>
      <c r="K44" s="55">
        <v>1</v>
      </c>
      <c r="L44" s="56">
        <v>0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2:28" ht="35.15" customHeight="1" x14ac:dyDescent="0.35">
      <c r="B45" s="37">
        <v>41</v>
      </c>
      <c r="C45" s="43" t="s">
        <v>132</v>
      </c>
      <c r="D45" s="38" t="s">
        <v>133</v>
      </c>
      <c r="E45" s="43" t="s">
        <v>49</v>
      </c>
      <c r="F45" s="46" t="s">
        <v>134</v>
      </c>
      <c r="G45" s="55">
        <v>13</v>
      </c>
      <c r="H45" s="55">
        <v>6</v>
      </c>
      <c r="I45" s="55">
        <v>2</v>
      </c>
      <c r="J45" s="55">
        <v>2</v>
      </c>
      <c r="K45" s="55">
        <v>4</v>
      </c>
      <c r="L45" s="56">
        <v>2</v>
      </c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2:28" ht="35.15" customHeight="1" x14ac:dyDescent="0.35">
      <c r="B46" s="37">
        <v>42</v>
      </c>
      <c r="C46" s="43" t="s">
        <v>135</v>
      </c>
      <c r="D46" s="38" t="s">
        <v>136</v>
      </c>
      <c r="E46" s="43" t="s">
        <v>49</v>
      </c>
      <c r="F46" s="46" t="s">
        <v>137</v>
      </c>
      <c r="G46" s="55">
        <v>5</v>
      </c>
      <c r="H46" s="55">
        <v>5</v>
      </c>
      <c r="I46" s="55">
        <v>3</v>
      </c>
      <c r="J46" s="55">
        <v>3</v>
      </c>
      <c r="K46" s="55">
        <v>3</v>
      </c>
      <c r="L46" s="56">
        <v>3</v>
      </c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2:28" ht="35.15" customHeight="1" x14ac:dyDescent="0.35">
      <c r="B47" s="37">
        <v>43</v>
      </c>
      <c r="C47" s="43" t="s">
        <v>138</v>
      </c>
      <c r="D47" s="38" t="s">
        <v>139</v>
      </c>
      <c r="E47" s="43" t="s">
        <v>49</v>
      </c>
      <c r="F47" s="46" t="s">
        <v>140</v>
      </c>
      <c r="G47" s="46">
        <v>2</v>
      </c>
      <c r="H47" s="46">
        <v>2</v>
      </c>
      <c r="I47" s="46">
        <v>1</v>
      </c>
      <c r="J47" s="46">
        <v>1</v>
      </c>
      <c r="K47" s="46">
        <v>1</v>
      </c>
      <c r="L47" s="63">
        <v>1</v>
      </c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2:28" ht="35.15" customHeight="1" x14ac:dyDescent="0.35">
      <c r="B48" s="37">
        <v>44</v>
      </c>
      <c r="C48" s="43" t="s">
        <v>141</v>
      </c>
      <c r="D48" s="38" t="s">
        <v>142</v>
      </c>
      <c r="E48" s="43" t="s">
        <v>143</v>
      </c>
      <c r="F48" s="46" t="s">
        <v>144</v>
      </c>
      <c r="G48" s="46">
        <v>2</v>
      </c>
      <c r="H48" s="46">
        <v>2</v>
      </c>
      <c r="I48" s="46">
        <v>1</v>
      </c>
      <c r="J48" s="46">
        <v>1</v>
      </c>
      <c r="K48" s="46">
        <v>1</v>
      </c>
      <c r="L48" s="63">
        <v>1</v>
      </c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2:28" ht="35.15" customHeight="1" x14ac:dyDescent="0.35">
      <c r="B49" s="37">
        <v>45</v>
      </c>
      <c r="C49" s="43" t="s">
        <v>145</v>
      </c>
      <c r="D49" s="38" t="s">
        <v>146</v>
      </c>
      <c r="E49" s="43" t="s">
        <v>143</v>
      </c>
      <c r="F49" s="64" t="s">
        <v>147</v>
      </c>
      <c r="G49" s="39">
        <v>1</v>
      </c>
      <c r="H49" s="39">
        <v>1</v>
      </c>
      <c r="I49" s="39">
        <v>1</v>
      </c>
      <c r="J49" s="39">
        <v>1</v>
      </c>
      <c r="K49" s="39">
        <v>1</v>
      </c>
      <c r="L49" s="65">
        <v>1</v>
      </c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2:28" ht="35.15" customHeight="1" x14ac:dyDescent="0.35">
      <c r="B50" s="37">
        <v>46</v>
      </c>
      <c r="C50" s="43" t="s">
        <v>148</v>
      </c>
      <c r="D50" s="38" t="s">
        <v>149</v>
      </c>
      <c r="E50" s="43" t="s">
        <v>143</v>
      </c>
      <c r="F50" s="64" t="s">
        <v>150</v>
      </c>
      <c r="G50" s="39">
        <v>2</v>
      </c>
      <c r="H50" s="39">
        <v>2</v>
      </c>
      <c r="I50" s="39">
        <v>1</v>
      </c>
      <c r="J50" s="39">
        <v>1</v>
      </c>
      <c r="K50" s="39">
        <v>2</v>
      </c>
      <c r="L50" s="65">
        <v>1</v>
      </c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2:28" ht="35.15" customHeight="1" x14ac:dyDescent="0.35">
      <c r="B51" s="37">
        <v>47</v>
      </c>
      <c r="C51" s="43" t="s">
        <v>151</v>
      </c>
      <c r="D51" s="38" t="s">
        <v>152</v>
      </c>
      <c r="E51" s="43" t="s">
        <v>143</v>
      </c>
      <c r="F51" s="31" t="s">
        <v>153</v>
      </c>
      <c r="G51" s="39">
        <v>1</v>
      </c>
      <c r="H51" s="39">
        <v>1</v>
      </c>
      <c r="I51" s="39">
        <v>0</v>
      </c>
      <c r="J51" s="39">
        <v>0</v>
      </c>
      <c r="K51" s="39">
        <v>1</v>
      </c>
      <c r="L51" s="65">
        <v>0</v>
      </c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2:28" ht="35.15" customHeight="1" x14ac:dyDescent="0.35">
      <c r="B52" s="37">
        <v>48</v>
      </c>
      <c r="C52" s="43" t="s">
        <v>154</v>
      </c>
      <c r="D52" s="38" t="s">
        <v>155</v>
      </c>
      <c r="E52" s="43" t="s">
        <v>143</v>
      </c>
      <c r="F52" s="64" t="s">
        <v>156</v>
      </c>
      <c r="G52" s="46">
        <v>0</v>
      </c>
      <c r="H52" s="46">
        <v>0</v>
      </c>
      <c r="I52" s="46">
        <v>1</v>
      </c>
      <c r="J52" s="46">
        <v>1</v>
      </c>
      <c r="K52" s="46">
        <v>1</v>
      </c>
      <c r="L52" s="63">
        <v>1</v>
      </c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2:28" ht="35.15" customHeight="1" x14ac:dyDescent="0.35">
      <c r="B53" s="37">
        <v>49</v>
      </c>
      <c r="C53" s="43" t="s">
        <v>157</v>
      </c>
      <c r="D53" s="38" t="s">
        <v>158</v>
      </c>
      <c r="E53" s="43" t="s">
        <v>143</v>
      </c>
      <c r="F53" s="31" t="s">
        <v>159</v>
      </c>
      <c r="G53" s="39">
        <v>1</v>
      </c>
      <c r="H53" s="39">
        <v>1</v>
      </c>
      <c r="I53" s="39">
        <v>0</v>
      </c>
      <c r="J53" s="39">
        <v>0</v>
      </c>
      <c r="K53" s="39">
        <v>0</v>
      </c>
      <c r="L53" s="65">
        <v>0</v>
      </c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2:28" ht="35.15" customHeight="1" x14ac:dyDescent="0.35">
      <c r="B54" s="37">
        <v>50</v>
      </c>
      <c r="C54" s="43" t="s">
        <v>160</v>
      </c>
      <c r="D54" s="43" t="s">
        <v>161</v>
      </c>
      <c r="E54" s="43" t="s">
        <v>162</v>
      </c>
      <c r="F54" s="46" t="s">
        <v>163</v>
      </c>
      <c r="G54" s="39">
        <v>2</v>
      </c>
      <c r="H54" s="39">
        <v>2</v>
      </c>
      <c r="I54" s="39">
        <v>1</v>
      </c>
      <c r="J54" s="39">
        <v>1</v>
      </c>
      <c r="K54" s="39">
        <v>2</v>
      </c>
      <c r="L54" s="65">
        <v>1</v>
      </c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2:28" ht="35.15" customHeight="1" x14ac:dyDescent="0.35">
      <c r="B55" s="37">
        <v>51</v>
      </c>
      <c r="C55" s="43" t="s">
        <v>164</v>
      </c>
      <c r="D55" s="38" t="s">
        <v>165</v>
      </c>
      <c r="E55" s="43" t="s">
        <v>162</v>
      </c>
      <c r="F55" s="46" t="s">
        <v>166</v>
      </c>
      <c r="G55" s="55">
        <v>1</v>
      </c>
      <c r="H55" s="55">
        <v>1</v>
      </c>
      <c r="I55" s="55">
        <v>0</v>
      </c>
      <c r="J55" s="55">
        <v>0</v>
      </c>
      <c r="K55" s="55">
        <v>1</v>
      </c>
      <c r="L55" s="56">
        <v>0</v>
      </c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2:28" ht="35.15" customHeight="1" x14ac:dyDescent="0.35">
      <c r="B56" s="37">
        <v>52</v>
      </c>
      <c r="C56" s="43" t="s">
        <v>167</v>
      </c>
      <c r="D56" s="44" t="s">
        <v>168</v>
      </c>
      <c r="E56" s="43" t="s">
        <v>162</v>
      </c>
      <c r="F56" s="46" t="s">
        <v>169</v>
      </c>
      <c r="G56" s="46">
        <v>1</v>
      </c>
      <c r="H56" s="46">
        <v>1</v>
      </c>
      <c r="I56" s="46">
        <v>1</v>
      </c>
      <c r="J56" s="46">
        <v>1</v>
      </c>
      <c r="K56" s="46">
        <v>1</v>
      </c>
      <c r="L56" s="63">
        <v>1</v>
      </c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2:28" ht="35.15" customHeight="1" x14ac:dyDescent="0.35">
      <c r="B57" s="37">
        <v>53</v>
      </c>
      <c r="C57" s="43" t="s">
        <v>170</v>
      </c>
      <c r="D57" s="44" t="s">
        <v>171</v>
      </c>
      <c r="E57" s="43" t="s">
        <v>162</v>
      </c>
      <c r="F57" s="46" t="s">
        <v>172</v>
      </c>
      <c r="G57" s="46">
        <v>1</v>
      </c>
      <c r="H57" s="46">
        <v>1</v>
      </c>
      <c r="I57" s="46">
        <v>1</v>
      </c>
      <c r="J57" s="46">
        <v>1</v>
      </c>
      <c r="K57" s="46">
        <v>1</v>
      </c>
      <c r="L57" s="63">
        <v>1</v>
      </c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2:28" ht="35.15" customHeight="1" x14ac:dyDescent="0.35">
      <c r="B58" s="37">
        <v>54</v>
      </c>
      <c r="C58" s="43" t="s">
        <v>173</v>
      </c>
      <c r="D58" s="44" t="s">
        <v>174</v>
      </c>
      <c r="E58" s="43" t="s">
        <v>162</v>
      </c>
      <c r="F58" s="46" t="s">
        <v>175</v>
      </c>
      <c r="G58" s="46">
        <v>2</v>
      </c>
      <c r="H58" s="46">
        <v>2</v>
      </c>
      <c r="I58" s="46">
        <v>2</v>
      </c>
      <c r="J58" s="46">
        <v>2</v>
      </c>
      <c r="K58" s="46">
        <v>2</v>
      </c>
      <c r="L58" s="63">
        <v>2</v>
      </c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2:28" ht="35.15" customHeight="1" x14ac:dyDescent="0.35">
      <c r="B59" s="37">
        <v>55</v>
      </c>
      <c r="C59" s="43" t="s">
        <v>176</v>
      </c>
      <c r="D59" s="44" t="s">
        <v>177</v>
      </c>
      <c r="E59" s="43" t="s">
        <v>162</v>
      </c>
      <c r="F59" s="46" t="s">
        <v>178</v>
      </c>
      <c r="G59" s="46">
        <v>2</v>
      </c>
      <c r="H59" s="46">
        <v>2</v>
      </c>
      <c r="I59" s="46">
        <v>1</v>
      </c>
      <c r="J59" s="46">
        <v>1</v>
      </c>
      <c r="K59" s="46">
        <v>2</v>
      </c>
      <c r="L59" s="63">
        <v>1</v>
      </c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2:28" ht="35.15" customHeight="1" x14ac:dyDescent="0.35">
      <c r="B60" s="37">
        <v>56</v>
      </c>
      <c r="C60" s="43" t="s">
        <v>179</v>
      </c>
      <c r="D60" s="44" t="s">
        <v>180</v>
      </c>
      <c r="E60" s="43" t="s">
        <v>162</v>
      </c>
      <c r="F60" s="46" t="s">
        <v>181</v>
      </c>
      <c r="G60" s="46">
        <v>2</v>
      </c>
      <c r="H60" s="46">
        <v>2</v>
      </c>
      <c r="I60" s="46">
        <v>1</v>
      </c>
      <c r="J60" s="46">
        <v>0</v>
      </c>
      <c r="K60" s="46">
        <v>2</v>
      </c>
      <c r="L60" s="63">
        <v>0</v>
      </c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2:28" ht="35.15" customHeight="1" x14ac:dyDescent="0.35">
      <c r="B61" s="37">
        <v>57</v>
      </c>
      <c r="C61" s="43" t="s">
        <v>182</v>
      </c>
      <c r="D61" s="44" t="s">
        <v>183</v>
      </c>
      <c r="E61" s="43" t="s">
        <v>162</v>
      </c>
      <c r="F61" s="46" t="s">
        <v>184</v>
      </c>
      <c r="G61" s="46">
        <v>1</v>
      </c>
      <c r="H61" s="46">
        <v>1</v>
      </c>
      <c r="I61" s="46">
        <v>1</v>
      </c>
      <c r="J61" s="46">
        <v>1</v>
      </c>
      <c r="K61" s="46">
        <v>1</v>
      </c>
      <c r="L61" s="63">
        <v>1</v>
      </c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2:28" ht="35.15" customHeight="1" x14ac:dyDescent="0.35">
      <c r="B62" s="37">
        <v>58</v>
      </c>
      <c r="C62" s="43" t="s">
        <v>185</v>
      </c>
      <c r="D62" s="44" t="s">
        <v>186</v>
      </c>
      <c r="E62" s="43" t="s">
        <v>162</v>
      </c>
      <c r="F62" s="46" t="s">
        <v>187</v>
      </c>
      <c r="G62" s="46">
        <v>1</v>
      </c>
      <c r="H62" s="46">
        <v>1</v>
      </c>
      <c r="I62" s="46">
        <v>1</v>
      </c>
      <c r="J62" s="46">
        <v>1</v>
      </c>
      <c r="K62" s="46">
        <v>1</v>
      </c>
      <c r="L62" s="63">
        <v>1</v>
      </c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2:28" ht="35.15" customHeight="1" x14ac:dyDescent="0.35">
      <c r="B63" s="37">
        <v>59</v>
      </c>
      <c r="C63" s="43" t="s">
        <v>188</v>
      </c>
      <c r="D63" s="44" t="s">
        <v>189</v>
      </c>
      <c r="E63" s="43" t="s">
        <v>162</v>
      </c>
      <c r="F63" s="46" t="s">
        <v>190</v>
      </c>
      <c r="G63" s="46">
        <v>1</v>
      </c>
      <c r="H63" s="46">
        <v>1</v>
      </c>
      <c r="I63" s="46">
        <v>1</v>
      </c>
      <c r="J63" s="46">
        <v>1</v>
      </c>
      <c r="K63" s="46">
        <v>1</v>
      </c>
      <c r="L63" s="63">
        <v>1</v>
      </c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2:28" ht="35.15" customHeight="1" x14ac:dyDescent="0.35">
      <c r="B64" s="37">
        <v>60</v>
      </c>
      <c r="C64" s="43" t="s">
        <v>191</v>
      </c>
      <c r="D64" s="44" t="s">
        <v>192</v>
      </c>
      <c r="E64" s="43" t="s">
        <v>162</v>
      </c>
      <c r="F64" s="46" t="s">
        <v>193</v>
      </c>
      <c r="G64" s="46">
        <v>5</v>
      </c>
      <c r="H64" s="46">
        <v>5</v>
      </c>
      <c r="I64" s="46">
        <v>1</v>
      </c>
      <c r="J64" s="46">
        <v>1</v>
      </c>
      <c r="K64" s="46">
        <v>2</v>
      </c>
      <c r="L64" s="63">
        <v>1</v>
      </c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2:28" ht="35.15" customHeight="1" x14ac:dyDescent="0.35">
      <c r="B65" s="37">
        <v>61</v>
      </c>
      <c r="C65" s="29" t="s">
        <v>194</v>
      </c>
      <c r="D65" s="38" t="s">
        <v>195</v>
      </c>
      <c r="E65" s="43" t="s">
        <v>162</v>
      </c>
      <c r="F65" s="46" t="s">
        <v>196</v>
      </c>
      <c r="G65" s="57">
        <v>1</v>
      </c>
      <c r="H65" s="57">
        <v>1</v>
      </c>
      <c r="I65" s="57">
        <v>0</v>
      </c>
      <c r="J65" s="57">
        <v>1</v>
      </c>
      <c r="K65" s="57">
        <v>1</v>
      </c>
      <c r="L65" s="58">
        <v>1</v>
      </c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2:28" ht="35.15" customHeight="1" x14ac:dyDescent="0.35">
      <c r="B66" s="37">
        <v>62</v>
      </c>
      <c r="C66" s="29" t="s">
        <v>197</v>
      </c>
      <c r="D66" s="38" t="s">
        <v>198</v>
      </c>
      <c r="E66" s="43" t="s">
        <v>162</v>
      </c>
      <c r="F66" s="46" t="s">
        <v>199</v>
      </c>
      <c r="G66" s="57">
        <v>1</v>
      </c>
      <c r="H66" s="57">
        <v>1</v>
      </c>
      <c r="I66" s="57">
        <v>1</v>
      </c>
      <c r="J66" s="57">
        <v>1</v>
      </c>
      <c r="K66" s="57">
        <v>1</v>
      </c>
      <c r="L66" s="58">
        <v>1</v>
      </c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2:28" ht="35.15" customHeight="1" x14ac:dyDescent="0.35">
      <c r="B67" s="37">
        <v>63</v>
      </c>
      <c r="C67" s="29" t="s">
        <v>200</v>
      </c>
      <c r="D67" s="38" t="s">
        <v>201</v>
      </c>
      <c r="E67" s="43" t="s">
        <v>162</v>
      </c>
      <c r="F67" s="46" t="s">
        <v>202</v>
      </c>
      <c r="G67" s="57">
        <v>6</v>
      </c>
      <c r="H67" s="57">
        <v>3</v>
      </c>
      <c r="I67" s="57">
        <v>2</v>
      </c>
      <c r="J67" s="57">
        <v>2</v>
      </c>
      <c r="K67" s="57">
        <v>2</v>
      </c>
      <c r="L67" s="58">
        <v>2</v>
      </c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2:28" ht="35.15" customHeight="1" x14ac:dyDescent="0.35">
      <c r="B68" s="37">
        <v>64</v>
      </c>
      <c r="C68" s="43" t="s">
        <v>203</v>
      </c>
      <c r="D68" s="38" t="s">
        <v>204</v>
      </c>
      <c r="E68" s="43" t="s">
        <v>205</v>
      </c>
      <c r="F68" s="46" t="s">
        <v>206</v>
      </c>
      <c r="G68" s="55">
        <v>2</v>
      </c>
      <c r="H68" s="55">
        <v>1</v>
      </c>
      <c r="I68" s="55">
        <v>1</v>
      </c>
      <c r="J68" s="55">
        <v>1</v>
      </c>
      <c r="K68" s="55">
        <v>1</v>
      </c>
      <c r="L68" s="56">
        <v>1</v>
      </c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2:28" ht="35.15" customHeight="1" x14ac:dyDescent="0.35">
      <c r="B69" s="37">
        <v>65</v>
      </c>
      <c r="C69" s="43" t="s">
        <v>207</v>
      </c>
      <c r="D69" s="38" t="s">
        <v>208</v>
      </c>
      <c r="E69" s="43" t="s">
        <v>209</v>
      </c>
      <c r="F69" s="46" t="s">
        <v>210</v>
      </c>
      <c r="G69" s="39">
        <v>2</v>
      </c>
      <c r="H69" s="39">
        <v>2</v>
      </c>
      <c r="I69" s="39">
        <v>1</v>
      </c>
      <c r="J69" s="39">
        <v>1</v>
      </c>
      <c r="K69" s="39">
        <v>2</v>
      </c>
      <c r="L69" s="65">
        <v>1</v>
      </c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2:28" ht="35.15" customHeight="1" x14ac:dyDescent="0.35">
      <c r="B70" s="37">
        <v>66</v>
      </c>
      <c r="C70" s="43" t="s">
        <v>211</v>
      </c>
      <c r="D70" s="38" t="s">
        <v>212</v>
      </c>
      <c r="E70" s="43" t="s">
        <v>209</v>
      </c>
      <c r="F70" s="46" t="s">
        <v>213</v>
      </c>
      <c r="G70" s="39">
        <v>2</v>
      </c>
      <c r="H70" s="39">
        <v>2</v>
      </c>
      <c r="I70" s="39">
        <v>1</v>
      </c>
      <c r="J70" s="39">
        <v>1</v>
      </c>
      <c r="K70" s="39">
        <v>2</v>
      </c>
      <c r="L70" s="65">
        <v>1</v>
      </c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2:28" ht="35.15" customHeight="1" x14ac:dyDescent="0.35">
      <c r="B71" s="37">
        <v>67</v>
      </c>
      <c r="C71" s="43" t="s">
        <v>214</v>
      </c>
      <c r="D71" s="38" t="s">
        <v>215</v>
      </c>
      <c r="E71" s="43" t="s">
        <v>209</v>
      </c>
      <c r="F71" s="46" t="s">
        <v>216</v>
      </c>
      <c r="G71" s="39">
        <v>2</v>
      </c>
      <c r="H71" s="39">
        <v>2</v>
      </c>
      <c r="I71" s="39">
        <v>1</v>
      </c>
      <c r="J71" s="39">
        <v>1</v>
      </c>
      <c r="K71" s="39">
        <v>2</v>
      </c>
      <c r="L71" s="65">
        <v>1</v>
      </c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2:28" ht="35.15" customHeight="1" x14ac:dyDescent="0.35">
      <c r="B72" s="37">
        <v>68</v>
      </c>
      <c r="C72" s="43" t="s">
        <v>217</v>
      </c>
      <c r="D72" s="38" t="s">
        <v>218</v>
      </c>
      <c r="E72" s="43" t="s">
        <v>219</v>
      </c>
      <c r="F72" s="46" t="s">
        <v>220</v>
      </c>
      <c r="G72" s="55">
        <v>2</v>
      </c>
      <c r="H72" s="55">
        <v>1</v>
      </c>
      <c r="I72" s="55">
        <v>1</v>
      </c>
      <c r="J72" s="55">
        <v>1</v>
      </c>
      <c r="K72" s="55">
        <v>2</v>
      </c>
      <c r="L72" s="56">
        <v>1</v>
      </c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2:28" ht="35.15" customHeight="1" x14ac:dyDescent="0.35">
      <c r="B73" s="37">
        <v>69</v>
      </c>
      <c r="C73" s="43" t="s">
        <v>221</v>
      </c>
      <c r="D73" s="38" t="s">
        <v>222</v>
      </c>
      <c r="E73" s="43" t="s">
        <v>219</v>
      </c>
      <c r="F73" s="46" t="s">
        <v>223</v>
      </c>
      <c r="G73" s="55">
        <v>5</v>
      </c>
      <c r="H73" s="55">
        <v>4</v>
      </c>
      <c r="I73" s="55">
        <v>3</v>
      </c>
      <c r="J73" s="55">
        <v>3</v>
      </c>
      <c r="K73" s="55">
        <v>3</v>
      </c>
      <c r="L73" s="56">
        <v>3</v>
      </c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2:28" ht="35.15" customHeight="1" x14ac:dyDescent="0.35">
      <c r="B74" s="37">
        <v>70</v>
      </c>
      <c r="C74" s="43" t="s">
        <v>224</v>
      </c>
      <c r="D74" s="30" t="s">
        <v>225</v>
      </c>
      <c r="E74" s="43" t="s">
        <v>219</v>
      </c>
      <c r="F74" s="46" t="s">
        <v>226</v>
      </c>
      <c r="G74" s="55">
        <v>1</v>
      </c>
      <c r="H74" s="55">
        <v>0</v>
      </c>
      <c r="I74" s="55">
        <v>0</v>
      </c>
      <c r="J74" s="55">
        <v>0</v>
      </c>
      <c r="K74" s="55">
        <v>0</v>
      </c>
      <c r="L74" s="56">
        <v>0</v>
      </c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2:28" ht="35.15" customHeight="1" x14ac:dyDescent="0.35">
      <c r="B75" s="37">
        <v>71</v>
      </c>
      <c r="C75" s="43" t="s">
        <v>227</v>
      </c>
      <c r="D75" s="38" t="s">
        <v>228</v>
      </c>
      <c r="E75" s="43" t="s">
        <v>219</v>
      </c>
      <c r="F75" s="46" t="s">
        <v>229</v>
      </c>
      <c r="G75" s="55">
        <v>1</v>
      </c>
      <c r="H75" s="55">
        <v>0</v>
      </c>
      <c r="I75" s="55">
        <v>0</v>
      </c>
      <c r="J75" s="55">
        <v>0</v>
      </c>
      <c r="K75" s="55">
        <v>0</v>
      </c>
      <c r="L75" s="56">
        <v>0</v>
      </c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2:28" ht="35.15" customHeight="1" x14ac:dyDescent="0.35">
      <c r="B76" s="37">
        <v>72</v>
      </c>
      <c r="C76" s="43" t="s">
        <v>230</v>
      </c>
      <c r="D76" s="38" t="s">
        <v>231</v>
      </c>
      <c r="E76" s="43" t="s">
        <v>219</v>
      </c>
      <c r="F76" s="46" t="s">
        <v>232</v>
      </c>
      <c r="G76" s="55">
        <v>1</v>
      </c>
      <c r="H76" s="55">
        <v>1</v>
      </c>
      <c r="I76" s="55">
        <v>1</v>
      </c>
      <c r="J76" s="55">
        <v>1</v>
      </c>
      <c r="K76" s="55">
        <v>1</v>
      </c>
      <c r="L76" s="56">
        <v>1</v>
      </c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2:28" ht="35.15" customHeight="1" x14ac:dyDescent="0.35">
      <c r="B77" s="37">
        <v>73</v>
      </c>
      <c r="C77" s="43" t="s">
        <v>233</v>
      </c>
      <c r="D77" s="38" t="s">
        <v>234</v>
      </c>
      <c r="E77" s="43" t="s">
        <v>219</v>
      </c>
      <c r="F77" s="46" t="s">
        <v>235</v>
      </c>
      <c r="G77" s="55">
        <v>2</v>
      </c>
      <c r="H77" s="55">
        <v>1</v>
      </c>
      <c r="I77" s="55">
        <v>1</v>
      </c>
      <c r="J77" s="55">
        <v>1</v>
      </c>
      <c r="K77" s="55">
        <v>2</v>
      </c>
      <c r="L77" s="56">
        <v>1</v>
      </c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2:28" ht="35.15" customHeight="1" x14ac:dyDescent="0.35">
      <c r="B78" s="37">
        <v>74</v>
      </c>
      <c r="C78" s="43" t="s">
        <v>236</v>
      </c>
      <c r="D78" s="38" t="s">
        <v>237</v>
      </c>
      <c r="E78" s="43" t="s">
        <v>219</v>
      </c>
      <c r="F78" s="46" t="s">
        <v>238</v>
      </c>
      <c r="G78" s="55">
        <v>2</v>
      </c>
      <c r="H78" s="55">
        <v>1</v>
      </c>
      <c r="I78" s="55">
        <v>1</v>
      </c>
      <c r="J78" s="55">
        <v>1</v>
      </c>
      <c r="K78" s="55">
        <v>1</v>
      </c>
      <c r="L78" s="56">
        <v>1</v>
      </c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2:28" ht="35.15" customHeight="1" x14ac:dyDescent="0.35">
      <c r="B79" s="37">
        <v>75</v>
      </c>
      <c r="C79" s="43" t="s">
        <v>239</v>
      </c>
      <c r="D79" s="38" t="s">
        <v>240</v>
      </c>
      <c r="E79" s="43" t="s">
        <v>219</v>
      </c>
      <c r="F79" s="46" t="s">
        <v>241</v>
      </c>
      <c r="G79" s="55">
        <v>2</v>
      </c>
      <c r="H79" s="55">
        <v>2</v>
      </c>
      <c r="I79" s="55">
        <v>1</v>
      </c>
      <c r="J79" s="55">
        <v>1</v>
      </c>
      <c r="K79" s="55">
        <v>1</v>
      </c>
      <c r="L79" s="56">
        <v>1</v>
      </c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2:28" ht="35.15" customHeight="1" x14ac:dyDescent="0.35">
      <c r="B80" s="37">
        <v>76</v>
      </c>
      <c r="C80" s="43" t="s">
        <v>242</v>
      </c>
      <c r="D80" s="38" t="s">
        <v>243</v>
      </c>
      <c r="E80" s="43" t="s">
        <v>219</v>
      </c>
      <c r="F80" s="46" t="s">
        <v>244</v>
      </c>
      <c r="G80" s="55">
        <v>1</v>
      </c>
      <c r="H80" s="55">
        <v>1</v>
      </c>
      <c r="I80" s="55">
        <v>1</v>
      </c>
      <c r="J80" s="55">
        <v>1</v>
      </c>
      <c r="K80" s="55">
        <v>1</v>
      </c>
      <c r="L80" s="56">
        <v>1</v>
      </c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2:28" ht="35.15" customHeight="1" x14ac:dyDescent="0.35">
      <c r="B81" s="37">
        <v>77</v>
      </c>
      <c r="C81" s="43" t="s">
        <v>245</v>
      </c>
      <c r="D81" s="38" t="s">
        <v>246</v>
      </c>
      <c r="E81" s="43" t="s">
        <v>219</v>
      </c>
      <c r="F81" s="46" t="s">
        <v>247</v>
      </c>
      <c r="G81" s="55">
        <v>1</v>
      </c>
      <c r="H81" s="55">
        <v>1</v>
      </c>
      <c r="I81" s="55">
        <v>1</v>
      </c>
      <c r="J81" s="55">
        <v>1</v>
      </c>
      <c r="K81" s="55">
        <v>1</v>
      </c>
      <c r="L81" s="56">
        <v>1</v>
      </c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2:28" ht="35.15" customHeight="1" x14ac:dyDescent="0.35">
      <c r="B82" s="37">
        <v>78</v>
      </c>
      <c r="C82" s="43" t="s">
        <v>248</v>
      </c>
      <c r="D82" s="38" t="s">
        <v>249</v>
      </c>
      <c r="E82" s="43" t="s">
        <v>219</v>
      </c>
      <c r="F82" s="46" t="s">
        <v>250</v>
      </c>
      <c r="G82" s="55">
        <v>1</v>
      </c>
      <c r="H82" s="55">
        <v>1</v>
      </c>
      <c r="I82" s="55">
        <v>0</v>
      </c>
      <c r="J82" s="55">
        <v>0</v>
      </c>
      <c r="K82" s="55">
        <v>1</v>
      </c>
      <c r="L82" s="56">
        <v>0</v>
      </c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2:28" ht="35.15" customHeight="1" x14ac:dyDescent="0.35">
      <c r="B83" s="37">
        <v>79</v>
      </c>
      <c r="C83" s="43" t="s">
        <v>251</v>
      </c>
      <c r="D83" s="38" t="s">
        <v>252</v>
      </c>
      <c r="E83" s="43" t="s">
        <v>219</v>
      </c>
      <c r="F83" s="46" t="s">
        <v>253</v>
      </c>
      <c r="G83" s="55">
        <v>1</v>
      </c>
      <c r="H83" s="55">
        <v>2</v>
      </c>
      <c r="I83" s="55">
        <v>1</v>
      </c>
      <c r="J83" s="55">
        <v>1</v>
      </c>
      <c r="K83" s="55">
        <v>1</v>
      </c>
      <c r="L83" s="56">
        <v>1</v>
      </c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2:28" ht="35.15" customHeight="1" x14ac:dyDescent="0.35">
      <c r="B84" s="37">
        <v>80</v>
      </c>
      <c r="C84" s="43" t="s">
        <v>254</v>
      </c>
      <c r="D84" s="38" t="s">
        <v>255</v>
      </c>
      <c r="E84" s="43" t="s">
        <v>219</v>
      </c>
      <c r="F84" s="46" t="s">
        <v>256</v>
      </c>
      <c r="G84" s="55">
        <v>1</v>
      </c>
      <c r="H84" s="55">
        <v>1</v>
      </c>
      <c r="I84" s="55">
        <v>1</v>
      </c>
      <c r="J84" s="55">
        <v>1</v>
      </c>
      <c r="K84" s="55">
        <v>1</v>
      </c>
      <c r="L84" s="56">
        <v>0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2:28" ht="35.15" customHeight="1" x14ac:dyDescent="0.35">
      <c r="B85" s="37">
        <v>81</v>
      </c>
      <c r="C85" s="43" t="s">
        <v>257</v>
      </c>
      <c r="D85" s="38" t="s">
        <v>258</v>
      </c>
      <c r="E85" s="43" t="s">
        <v>219</v>
      </c>
      <c r="F85" s="46" t="s">
        <v>259</v>
      </c>
      <c r="G85" s="55">
        <v>3</v>
      </c>
      <c r="H85" s="55">
        <v>2</v>
      </c>
      <c r="I85" s="55">
        <v>1</v>
      </c>
      <c r="J85" s="55">
        <v>1</v>
      </c>
      <c r="K85" s="55">
        <v>2</v>
      </c>
      <c r="L85" s="56">
        <v>1</v>
      </c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2:28" ht="35.15" customHeight="1" x14ac:dyDescent="0.35">
      <c r="B86" s="37">
        <v>82</v>
      </c>
      <c r="C86" s="43" t="s">
        <v>260</v>
      </c>
      <c r="D86" s="38" t="s">
        <v>261</v>
      </c>
      <c r="E86" s="43" t="s">
        <v>219</v>
      </c>
      <c r="F86" s="46" t="s">
        <v>262</v>
      </c>
      <c r="G86" s="55">
        <v>2</v>
      </c>
      <c r="H86" s="55">
        <v>1</v>
      </c>
      <c r="I86" s="55">
        <v>1</v>
      </c>
      <c r="J86" s="55">
        <v>1</v>
      </c>
      <c r="K86" s="55">
        <v>1</v>
      </c>
      <c r="L86" s="56">
        <v>1</v>
      </c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2:28" ht="35.15" customHeight="1" x14ac:dyDescent="0.35">
      <c r="B87" s="37">
        <v>83</v>
      </c>
      <c r="C87" s="43" t="s">
        <v>263</v>
      </c>
      <c r="D87" s="38" t="s">
        <v>264</v>
      </c>
      <c r="E87" s="43" t="s">
        <v>219</v>
      </c>
      <c r="F87" s="46" t="s">
        <v>265</v>
      </c>
      <c r="G87" s="55">
        <v>1</v>
      </c>
      <c r="H87" s="55">
        <v>1</v>
      </c>
      <c r="I87" s="55">
        <v>1</v>
      </c>
      <c r="J87" s="55">
        <v>1</v>
      </c>
      <c r="K87" s="55">
        <v>1</v>
      </c>
      <c r="L87" s="56">
        <v>1</v>
      </c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2:28" ht="35.15" customHeight="1" x14ac:dyDescent="0.35">
      <c r="B88" s="37">
        <v>84</v>
      </c>
      <c r="C88" s="43" t="s">
        <v>266</v>
      </c>
      <c r="D88" s="38" t="s">
        <v>267</v>
      </c>
      <c r="E88" s="43" t="s">
        <v>219</v>
      </c>
      <c r="F88" s="46" t="s">
        <v>268</v>
      </c>
      <c r="G88" s="55">
        <v>2</v>
      </c>
      <c r="H88" s="55">
        <v>1</v>
      </c>
      <c r="I88" s="55">
        <v>1</v>
      </c>
      <c r="J88" s="55">
        <v>1</v>
      </c>
      <c r="K88" s="55">
        <v>1</v>
      </c>
      <c r="L88" s="56">
        <v>1</v>
      </c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2:28" ht="35.15" customHeight="1" x14ac:dyDescent="0.35">
      <c r="B89" s="37">
        <v>85</v>
      </c>
      <c r="C89" s="43" t="s">
        <v>269</v>
      </c>
      <c r="D89" s="38" t="s">
        <v>270</v>
      </c>
      <c r="E89" s="43" t="s">
        <v>219</v>
      </c>
      <c r="F89" s="46" t="s">
        <v>271</v>
      </c>
      <c r="G89" s="55">
        <v>1</v>
      </c>
      <c r="H89" s="55">
        <v>0</v>
      </c>
      <c r="I89" s="55">
        <v>1</v>
      </c>
      <c r="J89" s="55">
        <v>1</v>
      </c>
      <c r="K89" s="55">
        <v>1</v>
      </c>
      <c r="L89" s="56">
        <v>1</v>
      </c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2:28" ht="35.15" customHeight="1" x14ac:dyDescent="0.35">
      <c r="B90" s="37">
        <v>86</v>
      </c>
      <c r="C90" s="43" t="s">
        <v>272</v>
      </c>
      <c r="D90" s="38" t="s">
        <v>273</v>
      </c>
      <c r="E90" s="43" t="s">
        <v>219</v>
      </c>
      <c r="F90" s="46" t="s">
        <v>274</v>
      </c>
      <c r="G90" s="55">
        <v>0</v>
      </c>
      <c r="H90" s="55">
        <v>1</v>
      </c>
      <c r="I90" s="55">
        <v>1</v>
      </c>
      <c r="J90" s="55">
        <v>1</v>
      </c>
      <c r="K90" s="55">
        <v>1</v>
      </c>
      <c r="L90" s="56">
        <v>1</v>
      </c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2:28" ht="35.15" customHeight="1" x14ac:dyDescent="0.35">
      <c r="B91" s="37">
        <v>87</v>
      </c>
      <c r="C91" s="43" t="s">
        <v>275</v>
      </c>
      <c r="D91" s="38" t="s">
        <v>276</v>
      </c>
      <c r="E91" s="43" t="s">
        <v>219</v>
      </c>
      <c r="F91" s="46" t="s">
        <v>277</v>
      </c>
      <c r="G91" s="55">
        <v>3</v>
      </c>
      <c r="H91" s="55">
        <v>2</v>
      </c>
      <c r="I91" s="55">
        <v>1</v>
      </c>
      <c r="J91" s="55">
        <v>1</v>
      </c>
      <c r="K91" s="55">
        <v>2</v>
      </c>
      <c r="L91" s="56">
        <v>1</v>
      </c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2:28" ht="35.15" customHeight="1" x14ac:dyDescent="0.35">
      <c r="B92" s="37">
        <v>88</v>
      </c>
      <c r="C92" s="43" t="s">
        <v>278</v>
      </c>
      <c r="D92" s="38" t="s">
        <v>279</v>
      </c>
      <c r="E92" s="43" t="s">
        <v>219</v>
      </c>
      <c r="F92" s="46" t="s">
        <v>280</v>
      </c>
      <c r="G92" s="55">
        <v>1</v>
      </c>
      <c r="H92" s="55">
        <v>1</v>
      </c>
      <c r="I92" s="55">
        <v>1</v>
      </c>
      <c r="J92" s="55">
        <v>1</v>
      </c>
      <c r="K92" s="55">
        <v>1</v>
      </c>
      <c r="L92" s="56">
        <v>1</v>
      </c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2:28" ht="35.15" customHeight="1" x14ac:dyDescent="0.35">
      <c r="B93" s="37">
        <v>89</v>
      </c>
      <c r="C93" s="43" t="s">
        <v>281</v>
      </c>
      <c r="D93" s="38" t="s">
        <v>282</v>
      </c>
      <c r="E93" s="43" t="s">
        <v>219</v>
      </c>
      <c r="F93" s="46" t="s">
        <v>283</v>
      </c>
      <c r="G93" s="55">
        <v>2</v>
      </c>
      <c r="H93" s="55">
        <v>1</v>
      </c>
      <c r="I93" s="55">
        <v>1</v>
      </c>
      <c r="J93" s="55">
        <v>1</v>
      </c>
      <c r="K93" s="55">
        <v>2</v>
      </c>
      <c r="L93" s="56">
        <v>1</v>
      </c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2:28" ht="35.15" customHeight="1" x14ac:dyDescent="0.35">
      <c r="B94" s="37">
        <v>90</v>
      </c>
      <c r="C94" s="43" t="s">
        <v>284</v>
      </c>
      <c r="D94" s="38" t="s">
        <v>285</v>
      </c>
      <c r="E94" s="43" t="s">
        <v>219</v>
      </c>
      <c r="F94" s="46" t="s">
        <v>286</v>
      </c>
      <c r="G94" s="55">
        <v>1</v>
      </c>
      <c r="H94" s="55">
        <v>0</v>
      </c>
      <c r="I94" s="55">
        <v>0</v>
      </c>
      <c r="J94" s="55">
        <v>0</v>
      </c>
      <c r="K94" s="55">
        <v>1</v>
      </c>
      <c r="L94" s="56">
        <v>0</v>
      </c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2:28" ht="35.15" customHeight="1" x14ac:dyDescent="0.35">
      <c r="B95" s="37">
        <v>91</v>
      </c>
      <c r="C95" s="43" t="s">
        <v>287</v>
      </c>
      <c r="D95" s="38" t="s">
        <v>288</v>
      </c>
      <c r="E95" s="43" t="s">
        <v>219</v>
      </c>
      <c r="F95" s="46" t="s">
        <v>289</v>
      </c>
      <c r="G95" s="55">
        <v>1</v>
      </c>
      <c r="H95" s="55">
        <v>1</v>
      </c>
      <c r="I95" s="55">
        <v>1</v>
      </c>
      <c r="J95" s="55">
        <v>1</v>
      </c>
      <c r="K95" s="55">
        <v>1</v>
      </c>
      <c r="L95" s="56">
        <v>1</v>
      </c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2:28" ht="35.15" customHeight="1" x14ac:dyDescent="0.35">
      <c r="B96" s="37">
        <v>92</v>
      </c>
      <c r="C96" s="43" t="s">
        <v>290</v>
      </c>
      <c r="D96" s="38" t="s">
        <v>291</v>
      </c>
      <c r="E96" s="43" t="s">
        <v>219</v>
      </c>
      <c r="F96" s="46" t="s">
        <v>292</v>
      </c>
      <c r="G96" s="55">
        <v>1</v>
      </c>
      <c r="H96" s="55">
        <v>1</v>
      </c>
      <c r="I96" s="55">
        <v>1</v>
      </c>
      <c r="J96" s="55">
        <v>1</v>
      </c>
      <c r="K96" s="55">
        <v>1</v>
      </c>
      <c r="L96" s="56">
        <v>1</v>
      </c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2:28" ht="35.15" customHeight="1" x14ac:dyDescent="0.35">
      <c r="B97" s="37">
        <v>93</v>
      </c>
      <c r="C97" s="43" t="s">
        <v>293</v>
      </c>
      <c r="D97" s="38" t="s">
        <v>294</v>
      </c>
      <c r="E97" s="43" t="s">
        <v>219</v>
      </c>
      <c r="F97" s="46" t="s">
        <v>295</v>
      </c>
      <c r="G97" s="55">
        <v>1</v>
      </c>
      <c r="H97" s="55">
        <v>1</v>
      </c>
      <c r="I97" s="55">
        <v>0</v>
      </c>
      <c r="J97" s="55">
        <v>0</v>
      </c>
      <c r="K97" s="55">
        <v>0</v>
      </c>
      <c r="L97" s="56">
        <v>0</v>
      </c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2:28" ht="35.15" customHeight="1" x14ac:dyDescent="0.35">
      <c r="B98" s="37">
        <v>94</v>
      </c>
      <c r="C98" s="43" t="s">
        <v>296</v>
      </c>
      <c r="D98" s="38" t="s">
        <v>297</v>
      </c>
      <c r="E98" s="43" t="s">
        <v>219</v>
      </c>
      <c r="F98" s="46" t="s">
        <v>298</v>
      </c>
      <c r="G98" s="55">
        <v>1</v>
      </c>
      <c r="H98" s="55">
        <v>1</v>
      </c>
      <c r="I98" s="55">
        <v>1</v>
      </c>
      <c r="J98" s="55">
        <v>1</v>
      </c>
      <c r="K98" s="55">
        <v>1</v>
      </c>
      <c r="L98" s="56">
        <v>1</v>
      </c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2:28" ht="35.15" customHeight="1" x14ac:dyDescent="0.35">
      <c r="B99" s="37">
        <v>95</v>
      </c>
      <c r="C99" s="43" t="s">
        <v>299</v>
      </c>
      <c r="D99" s="38" t="s">
        <v>300</v>
      </c>
      <c r="E99" s="43" t="s">
        <v>219</v>
      </c>
      <c r="F99" s="46" t="s">
        <v>301</v>
      </c>
      <c r="G99" s="55">
        <v>1</v>
      </c>
      <c r="H99" s="55">
        <v>1</v>
      </c>
      <c r="I99" s="55">
        <v>1</v>
      </c>
      <c r="J99" s="55">
        <v>1</v>
      </c>
      <c r="K99" s="55">
        <v>1</v>
      </c>
      <c r="L99" s="56">
        <v>1</v>
      </c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2:28" ht="35.15" customHeight="1" x14ac:dyDescent="0.35">
      <c r="B100" s="37">
        <v>96</v>
      </c>
      <c r="C100" s="43" t="s">
        <v>302</v>
      </c>
      <c r="D100" s="38" t="s">
        <v>300</v>
      </c>
      <c r="E100" s="43" t="s">
        <v>219</v>
      </c>
      <c r="F100" s="46" t="s">
        <v>303</v>
      </c>
      <c r="G100" s="55">
        <v>1</v>
      </c>
      <c r="H100" s="55">
        <v>1</v>
      </c>
      <c r="I100" s="55">
        <v>0</v>
      </c>
      <c r="J100" s="55">
        <v>0</v>
      </c>
      <c r="K100" s="55">
        <v>1</v>
      </c>
      <c r="L100" s="56">
        <v>1</v>
      </c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2:28" ht="35.15" customHeight="1" x14ac:dyDescent="0.35">
      <c r="B101" s="37">
        <v>97</v>
      </c>
      <c r="C101" s="43" t="s">
        <v>304</v>
      </c>
      <c r="D101" s="38" t="s">
        <v>305</v>
      </c>
      <c r="E101" s="43" t="s">
        <v>219</v>
      </c>
      <c r="F101" s="46" t="s">
        <v>306</v>
      </c>
      <c r="G101" s="40">
        <v>14</v>
      </c>
      <c r="H101" s="40">
        <v>4</v>
      </c>
      <c r="I101" s="40">
        <v>3</v>
      </c>
      <c r="J101" s="40">
        <v>3</v>
      </c>
      <c r="K101" s="40">
        <v>8</v>
      </c>
      <c r="L101" s="66">
        <v>3</v>
      </c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2:28" ht="35.15" customHeight="1" x14ac:dyDescent="0.35">
      <c r="B102" s="37">
        <v>98</v>
      </c>
      <c r="C102" s="43" t="s">
        <v>307</v>
      </c>
      <c r="D102" s="38" t="s">
        <v>308</v>
      </c>
      <c r="E102" s="43" t="s">
        <v>219</v>
      </c>
      <c r="F102" s="46" t="s">
        <v>309</v>
      </c>
      <c r="G102" s="55">
        <v>1</v>
      </c>
      <c r="H102" s="55">
        <v>0</v>
      </c>
      <c r="I102" s="55">
        <v>0</v>
      </c>
      <c r="J102" s="55">
        <v>0</v>
      </c>
      <c r="K102" s="55">
        <v>1</v>
      </c>
      <c r="L102" s="56">
        <v>0</v>
      </c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2:28" ht="35.15" customHeight="1" x14ac:dyDescent="0.35">
      <c r="B103" s="37">
        <v>99</v>
      </c>
      <c r="C103" s="43" t="s">
        <v>310</v>
      </c>
      <c r="D103" s="38" t="s">
        <v>311</v>
      </c>
      <c r="E103" s="43" t="s">
        <v>219</v>
      </c>
      <c r="F103" s="46" t="s">
        <v>312</v>
      </c>
      <c r="G103" s="55">
        <v>1</v>
      </c>
      <c r="H103" s="55">
        <v>1</v>
      </c>
      <c r="I103" s="55">
        <v>1</v>
      </c>
      <c r="J103" s="55">
        <v>1</v>
      </c>
      <c r="K103" s="55">
        <v>1</v>
      </c>
      <c r="L103" s="56">
        <v>1</v>
      </c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2:28" ht="35.15" customHeight="1" x14ac:dyDescent="0.35">
      <c r="B104" s="37">
        <v>100</v>
      </c>
      <c r="C104" s="43" t="s">
        <v>313</v>
      </c>
      <c r="D104" s="38" t="s">
        <v>314</v>
      </c>
      <c r="E104" s="43" t="s">
        <v>219</v>
      </c>
      <c r="F104" s="46" t="s">
        <v>315</v>
      </c>
      <c r="G104" s="55">
        <v>1</v>
      </c>
      <c r="H104" s="55">
        <v>1</v>
      </c>
      <c r="I104" s="55">
        <v>1</v>
      </c>
      <c r="J104" s="55">
        <v>1</v>
      </c>
      <c r="K104" s="55">
        <v>1</v>
      </c>
      <c r="L104" s="56">
        <v>1</v>
      </c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2:28" ht="35.15" customHeight="1" x14ac:dyDescent="0.35">
      <c r="B105" s="37">
        <v>101</v>
      </c>
      <c r="C105" s="43" t="s">
        <v>316</v>
      </c>
      <c r="D105" s="38" t="s">
        <v>317</v>
      </c>
      <c r="E105" s="43" t="s">
        <v>219</v>
      </c>
      <c r="F105" s="46" t="s">
        <v>318</v>
      </c>
      <c r="G105" s="55">
        <v>1</v>
      </c>
      <c r="H105" s="55">
        <v>1</v>
      </c>
      <c r="I105" s="55">
        <v>1</v>
      </c>
      <c r="J105" s="55">
        <v>1</v>
      </c>
      <c r="K105" s="55">
        <v>1</v>
      </c>
      <c r="L105" s="56">
        <v>1</v>
      </c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2:28" ht="35.15" customHeight="1" x14ac:dyDescent="0.35">
      <c r="B106" s="37">
        <v>102</v>
      </c>
      <c r="C106" s="43" t="s">
        <v>319</v>
      </c>
      <c r="D106" s="30" t="s">
        <v>320</v>
      </c>
      <c r="E106" s="43" t="s">
        <v>219</v>
      </c>
      <c r="F106" s="46" t="s">
        <v>321</v>
      </c>
      <c r="G106" s="55">
        <v>1</v>
      </c>
      <c r="H106" s="55">
        <v>1</v>
      </c>
      <c r="I106" s="55">
        <v>1</v>
      </c>
      <c r="J106" s="55">
        <v>1</v>
      </c>
      <c r="K106" s="55">
        <v>1</v>
      </c>
      <c r="L106" s="56">
        <v>1</v>
      </c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2:28" ht="35.15" customHeight="1" x14ac:dyDescent="0.35">
      <c r="B107" s="37">
        <v>103</v>
      </c>
      <c r="C107" s="43" t="s">
        <v>322</v>
      </c>
      <c r="D107" s="30" t="s">
        <v>323</v>
      </c>
      <c r="E107" s="43" t="s">
        <v>219</v>
      </c>
      <c r="F107" s="46" t="s">
        <v>324</v>
      </c>
      <c r="G107" s="55">
        <v>0</v>
      </c>
      <c r="H107" s="55">
        <v>0</v>
      </c>
      <c r="I107" s="55">
        <v>1</v>
      </c>
      <c r="J107" s="55">
        <v>1</v>
      </c>
      <c r="K107" s="55">
        <v>0</v>
      </c>
      <c r="L107" s="56">
        <v>1</v>
      </c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2:28" ht="35.15" customHeight="1" x14ac:dyDescent="0.35">
      <c r="B108" s="37">
        <v>104</v>
      </c>
      <c r="C108" s="43" t="s">
        <v>325</v>
      </c>
      <c r="D108" s="30" t="s">
        <v>326</v>
      </c>
      <c r="E108" s="43" t="s">
        <v>219</v>
      </c>
      <c r="F108" s="46" t="s">
        <v>327</v>
      </c>
      <c r="G108" s="55">
        <v>2</v>
      </c>
      <c r="H108" s="55">
        <v>2</v>
      </c>
      <c r="I108" s="55">
        <v>2</v>
      </c>
      <c r="J108" s="55">
        <v>2</v>
      </c>
      <c r="K108" s="55">
        <v>2</v>
      </c>
      <c r="L108" s="56">
        <v>2</v>
      </c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2:28" ht="35.15" customHeight="1" x14ac:dyDescent="0.35">
      <c r="B109" s="37">
        <v>105</v>
      </c>
      <c r="C109" s="43" t="s">
        <v>328</v>
      </c>
      <c r="D109" s="30" t="s">
        <v>329</v>
      </c>
      <c r="E109" s="43" t="s">
        <v>219</v>
      </c>
      <c r="F109" s="46" t="s">
        <v>330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63">
        <v>0</v>
      </c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2:28" ht="35.15" customHeight="1" x14ac:dyDescent="0.35">
      <c r="B110" s="37">
        <v>106</v>
      </c>
      <c r="C110" s="43" t="s">
        <v>331</v>
      </c>
      <c r="D110" s="30" t="s">
        <v>332</v>
      </c>
      <c r="E110" s="43" t="s">
        <v>219</v>
      </c>
      <c r="F110" s="46" t="s">
        <v>333</v>
      </c>
      <c r="G110" s="55">
        <v>2</v>
      </c>
      <c r="H110" s="55">
        <v>2</v>
      </c>
      <c r="I110" s="55">
        <v>2</v>
      </c>
      <c r="J110" s="55">
        <v>2</v>
      </c>
      <c r="K110" s="55">
        <v>2</v>
      </c>
      <c r="L110" s="56">
        <v>2</v>
      </c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2:28" ht="35.15" customHeight="1" x14ac:dyDescent="0.35">
      <c r="B111" s="37">
        <v>107</v>
      </c>
      <c r="C111" s="43" t="s">
        <v>334</v>
      </c>
      <c r="D111" s="30" t="s">
        <v>335</v>
      </c>
      <c r="E111" s="43" t="s">
        <v>219</v>
      </c>
      <c r="F111" s="46" t="s">
        <v>336</v>
      </c>
      <c r="G111" s="55">
        <v>9</v>
      </c>
      <c r="H111" s="55">
        <v>7</v>
      </c>
      <c r="I111" s="55">
        <v>6</v>
      </c>
      <c r="J111" s="55">
        <v>6</v>
      </c>
      <c r="K111" s="55">
        <v>6</v>
      </c>
      <c r="L111" s="56">
        <v>6</v>
      </c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2:28" ht="35.15" customHeight="1" x14ac:dyDescent="0.35">
      <c r="B112" s="37">
        <v>108</v>
      </c>
      <c r="C112" s="43" t="s">
        <v>337</v>
      </c>
      <c r="D112" s="30" t="s">
        <v>338</v>
      </c>
      <c r="E112" s="43" t="s">
        <v>219</v>
      </c>
      <c r="F112" s="46" t="s">
        <v>339</v>
      </c>
      <c r="G112" s="55">
        <v>2</v>
      </c>
      <c r="H112" s="55">
        <v>1</v>
      </c>
      <c r="I112" s="55">
        <v>1</v>
      </c>
      <c r="J112" s="55">
        <v>1</v>
      </c>
      <c r="K112" s="55">
        <v>1</v>
      </c>
      <c r="L112" s="56">
        <v>1</v>
      </c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2:28" ht="35.15" customHeight="1" x14ac:dyDescent="0.35">
      <c r="B113" s="37">
        <v>109</v>
      </c>
      <c r="C113" s="43" t="s">
        <v>340</v>
      </c>
      <c r="D113" s="30" t="s">
        <v>341</v>
      </c>
      <c r="E113" s="43" t="s">
        <v>219</v>
      </c>
      <c r="F113" s="46" t="s">
        <v>342</v>
      </c>
      <c r="G113" s="55">
        <v>1</v>
      </c>
      <c r="H113" s="55">
        <v>1</v>
      </c>
      <c r="I113" s="55">
        <v>1</v>
      </c>
      <c r="J113" s="55">
        <v>1</v>
      </c>
      <c r="K113" s="55">
        <v>1</v>
      </c>
      <c r="L113" s="56">
        <v>0</v>
      </c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2:28" ht="35.15" customHeight="1" x14ac:dyDescent="0.35">
      <c r="B114" s="37">
        <v>110</v>
      </c>
      <c r="C114" s="43" t="s">
        <v>1136</v>
      </c>
      <c r="D114" s="30" t="s">
        <v>344</v>
      </c>
      <c r="E114" s="43" t="s">
        <v>219</v>
      </c>
      <c r="F114" s="46" t="s">
        <v>345</v>
      </c>
      <c r="G114" s="55">
        <v>1</v>
      </c>
      <c r="H114" s="55">
        <v>1</v>
      </c>
      <c r="I114" s="55">
        <v>1</v>
      </c>
      <c r="J114" s="55">
        <v>1</v>
      </c>
      <c r="K114" s="55">
        <v>1</v>
      </c>
      <c r="L114" s="56">
        <v>1</v>
      </c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2:28" ht="35.15" customHeight="1" x14ac:dyDescent="0.35">
      <c r="B115" s="37">
        <v>111</v>
      </c>
      <c r="C115" s="43" t="s">
        <v>346</v>
      </c>
      <c r="D115" s="30" t="s">
        <v>347</v>
      </c>
      <c r="E115" s="43" t="s">
        <v>219</v>
      </c>
      <c r="F115" s="46" t="s">
        <v>348</v>
      </c>
      <c r="G115" s="55">
        <v>1</v>
      </c>
      <c r="H115" s="55">
        <v>1</v>
      </c>
      <c r="I115" s="55">
        <v>1</v>
      </c>
      <c r="J115" s="55">
        <v>1</v>
      </c>
      <c r="K115" s="55">
        <v>1</v>
      </c>
      <c r="L115" s="56">
        <v>1</v>
      </c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2:28" ht="35.15" customHeight="1" x14ac:dyDescent="0.35">
      <c r="B116" s="37">
        <v>112</v>
      </c>
      <c r="C116" s="38" t="s">
        <v>349</v>
      </c>
      <c r="D116" s="30" t="s">
        <v>350</v>
      </c>
      <c r="E116" s="43" t="s">
        <v>219</v>
      </c>
      <c r="F116" s="46" t="s">
        <v>351</v>
      </c>
      <c r="G116" s="55">
        <v>3</v>
      </c>
      <c r="H116" s="55">
        <v>1</v>
      </c>
      <c r="I116" s="55">
        <v>1</v>
      </c>
      <c r="J116" s="55">
        <v>1</v>
      </c>
      <c r="K116" s="55">
        <v>1</v>
      </c>
      <c r="L116" s="56">
        <v>1</v>
      </c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2:28" ht="35.15" customHeight="1" x14ac:dyDescent="0.35">
      <c r="B117" s="37">
        <v>113</v>
      </c>
      <c r="C117" s="43" t="s">
        <v>352</v>
      </c>
      <c r="D117" s="30" t="s">
        <v>353</v>
      </c>
      <c r="E117" s="43" t="s">
        <v>219</v>
      </c>
      <c r="F117" s="46" t="s">
        <v>354</v>
      </c>
      <c r="G117" s="55">
        <v>1</v>
      </c>
      <c r="H117" s="55">
        <v>1</v>
      </c>
      <c r="I117" s="55">
        <v>0</v>
      </c>
      <c r="J117" s="55">
        <v>0</v>
      </c>
      <c r="K117" s="55">
        <v>1</v>
      </c>
      <c r="L117" s="56">
        <v>0</v>
      </c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2:28" ht="35.15" customHeight="1" x14ac:dyDescent="0.35">
      <c r="B118" s="37">
        <v>114</v>
      </c>
      <c r="C118" s="43" t="s">
        <v>355</v>
      </c>
      <c r="D118" s="30" t="s">
        <v>356</v>
      </c>
      <c r="E118" s="43" t="s">
        <v>219</v>
      </c>
      <c r="F118" s="46" t="s">
        <v>357</v>
      </c>
      <c r="G118" s="55">
        <v>1</v>
      </c>
      <c r="H118" s="55">
        <v>1</v>
      </c>
      <c r="I118" s="55">
        <v>0</v>
      </c>
      <c r="J118" s="55">
        <v>0</v>
      </c>
      <c r="K118" s="55">
        <v>1</v>
      </c>
      <c r="L118" s="56">
        <v>1</v>
      </c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2:28" ht="35.15" customHeight="1" x14ac:dyDescent="0.35">
      <c r="B119" s="37">
        <v>115</v>
      </c>
      <c r="C119" s="43" t="s">
        <v>358</v>
      </c>
      <c r="D119" s="30"/>
      <c r="E119" s="43" t="s">
        <v>219</v>
      </c>
      <c r="F119" s="46" t="s">
        <v>359</v>
      </c>
      <c r="G119" s="55">
        <v>2</v>
      </c>
      <c r="H119" s="55">
        <v>2</v>
      </c>
      <c r="I119" s="55">
        <v>2</v>
      </c>
      <c r="J119" s="55">
        <v>2</v>
      </c>
      <c r="K119" s="55">
        <v>2</v>
      </c>
      <c r="L119" s="56">
        <v>2</v>
      </c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2:28" ht="35.15" customHeight="1" x14ac:dyDescent="0.35">
      <c r="B120" s="37">
        <v>116</v>
      </c>
      <c r="C120" s="43" t="s">
        <v>360</v>
      </c>
      <c r="D120" s="30" t="s">
        <v>361</v>
      </c>
      <c r="E120" s="43" t="s">
        <v>219</v>
      </c>
      <c r="F120" s="46" t="s">
        <v>362</v>
      </c>
      <c r="G120" s="55">
        <v>2</v>
      </c>
      <c r="H120" s="55">
        <v>1</v>
      </c>
      <c r="I120" s="55">
        <v>1</v>
      </c>
      <c r="J120" s="55">
        <v>1</v>
      </c>
      <c r="K120" s="55">
        <v>1</v>
      </c>
      <c r="L120" s="56">
        <v>1</v>
      </c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2:28" ht="35.15" customHeight="1" x14ac:dyDescent="0.35">
      <c r="B121" s="37">
        <v>117</v>
      </c>
      <c r="C121" s="43" t="s">
        <v>363</v>
      </c>
      <c r="D121" s="30" t="s">
        <v>364</v>
      </c>
      <c r="E121" s="43" t="s">
        <v>219</v>
      </c>
      <c r="F121" s="46" t="s">
        <v>365</v>
      </c>
      <c r="G121" s="55">
        <v>1</v>
      </c>
      <c r="H121" s="55">
        <v>1</v>
      </c>
      <c r="I121" s="55">
        <v>1</v>
      </c>
      <c r="J121" s="55">
        <v>1</v>
      </c>
      <c r="K121" s="55">
        <v>1</v>
      </c>
      <c r="L121" s="56">
        <v>1</v>
      </c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2:28" ht="35.15" customHeight="1" x14ac:dyDescent="0.35">
      <c r="B122" s="37">
        <v>118</v>
      </c>
      <c r="C122" s="43" t="s">
        <v>366</v>
      </c>
      <c r="D122" s="30" t="s">
        <v>367</v>
      </c>
      <c r="E122" s="43" t="s">
        <v>219</v>
      </c>
      <c r="F122" s="46" t="s">
        <v>368</v>
      </c>
      <c r="G122" s="55">
        <v>1</v>
      </c>
      <c r="H122" s="55">
        <v>1</v>
      </c>
      <c r="I122" s="55">
        <v>1</v>
      </c>
      <c r="J122" s="55">
        <v>1</v>
      </c>
      <c r="K122" s="55">
        <v>1</v>
      </c>
      <c r="L122" s="56">
        <v>1</v>
      </c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2:28" ht="35.15" customHeight="1" x14ac:dyDescent="0.35">
      <c r="B123" s="37">
        <v>119</v>
      </c>
      <c r="C123" s="43" t="s">
        <v>369</v>
      </c>
      <c r="D123" s="30" t="s">
        <v>370</v>
      </c>
      <c r="E123" s="43" t="s">
        <v>219</v>
      </c>
      <c r="F123" s="46" t="s">
        <v>371</v>
      </c>
      <c r="G123" s="55">
        <v>2</v>
      </c>
      <c r="H123" s="55">
        <v>2</v>
      </c>
      <c r="I123" s="55">
        <v>2</v>
      </c>
      <c r="J123" s="55">
        <v>2</v>
      </c>
      <c r="K123" s="55">
        <v>2</v>
      </c>
      <c r="L123" s="56">
        <v>2</v>
      </c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2:28" ht="35.15" customHeight="1" x14ac:dyDescent="0.35">
      <c r="B124" s="37">
        <v>120</v>
      </c>
      <c r="C124" s="43" t="s">
        <v>372</v>
      </c>
      <c r="D124" s="30" t="s">
        <v>373</v>
      </c>
      <c r="E124" s="43" t="s">
        <v>219</v>
      </c>
      <c r="F124" s="46" t="s">
        <v>374</v>
      </c>
      <c r="G124" s="55">
        <v>1</v>
      </c>
      <c r="H124" s="55">
        <v>1</v>
      </c>
      <c r="I124" s="55">
        <v>1</v>
      </c>
      <c r="J124" s="55">
        <v>1</v>
      </c>
      <c r="K124" s="55">
        <v>1</v>
      </c>
      <c r="L124" s="56">
        <v>1</v>
      </c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2:28" ht="35.15" customHeight="1" x14ac:dyDescent="0.35">
      <c r="B125" s="37">
        <v>121</v>
      </c>
      <c r="C125" s="43" t="s">
        <v>375</v>
      </c>
      <c r="D125" s="30" t="s">
        <v>376</v>
      </c>
      <c r="E125" s="43" t="s">
        <v>219</v>
      </c>
      <c r="F125" s="46" t="s">
        <v>377</v>
      </c>
      <c r="G125" s="55">
        <v>1</v>
      </c>
      <c r="H125" s="55">
        <v>1</v>
      </c>
      <c r="I125" s="55">
        <v>0</v>
      </c>
      <c r="J125" s="55">
        <v>1</v>
      </c>
      <c r="K125" s="55">
        <v>1</v>
      </c>
      <c r="L125" s="56">
        <v>0</v>
      </c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2:28" ht="35.15" customHeight="1" x14ac:dyDescent="0.35">
      <c r="B126" s="37">
        <v>122</v>
      </c>
      <c r="C126" s="43" t="s">
        <v>378</v>
      </c>
      <c r="D126" s="30" t="s">
        <v>379</v>
      </c>
      <c r="E126" s="43" t="s">
        <v>219</v>
      </c>
      <c r="F126" s="46" t="s">
        <v>380</v>
      </c>
      <c r="G126" s="55">
        <v>1</v>
      </c>
      <c r="H126" s="55">
        <v>1</v>
      </c>
      <c r="I126" s="55">
        <v>1</v>
      </c>
      <c r="J126" s="55">
        <v>1</v>
      </c>
      <c r="K126" s="55">
        <v>1</v>
      </c>
      <c r="L126" s="56">
        <v>1</v>
      </c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2:28" ht="35.15" customHeight="1" x14ac:dyDescent="0.35">
      <c r="B127" s="37">
        <v>123</v>
      </c>
      <c r="C127" s="43" t="s">
        <v>381</v>
      </c>
      <c r="D127" s="30" t="s">
        <v>382</v>
      </c>
      <c r="E127" s="43" t="s">
        <v>219</v>
      </c>
      <c r="F127" s="46" t="s">
        <v>383</v>
      </c>
      <c r="G127" s="55">
        <v>3</v>
      </c>
      <c r="H127" s="55">
        <v>2</v>
      </c>
      <c r="I127" s="55">
        <v>1</v>
      </c>
      <c r="J127" s="55">
        <v>1</v>
      </c>
      <c r="K127" s="55">
        <v>1</v>
      </c>
      <c r="L127" s="56">
        <v>0</v>
      </c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2:28" ht="35.15" customHeight="1" x14ac:dyDescent="0.35">
      <c r="B128" s="37">
        <v>124</v>
      </c>
      <c r="C128" s="43" t="s">
        <v>384</v>
      </c>
      <c r="D128" s="30" t="s">
        <v>385</v>
      </c>
      <c r="E128" s="43" t="s">
        <v>219</v>
      </c>
      <c r="F128" s="46" t="s">
        <v>386</v>
      </c>
      <c r="G128" s="41">
        <v>0</v>
      </c>
      <c r="H128" s="46">
        <v>0</v>
      </c>
      <c r="I128" s="46">
        <v>0</v>
      </c>
      <c r="J128" s="46">
        <v>0</v>
      </c>
      <c r="K128" s="46">
        <v>0</v>
      </c>
      <c r="L128" s="63">
        <v>0</v>
      </c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2:28" ht="35.15" customHeight="1" x14ac:dyDescent="0.35">
      <c r="B129" s="37">
        <v>125</v>
      </c>
      <c r="C129" s="43" t="s">
        <v>387</v>
      </c>
      <c r="D129" s="30" t="s">
        <v>388</v>
      </c>
      <c r="E129" s="43" t="s">
        <v>219</v>
      </c>
      <c r="F129" s="46" t="s">
        <v>389</v>
      </c>
      <c r="G129" s="55">
        <v>1</v>
      </c>
      <c r="H129" s="55">
        <v>1</v>
      </c>
      <c r="I129" s="55">
        <v>0</v>
      </c>
      <c r="J129" s="55">
        <v>0</v>
      </c>
      <c r="K129" s="55">
        <v>1</v>
      </c>
      <c r="L129" s="56">
        <v>0</v>
      </c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2:28" ht="35.15" customHeight="1" x14ac:dyDescent="0.35">
      <c r="B130" s="37">
        <v>126</v>
      </c>
      <c r="C130" s="43" t="s">
        <v>390</v>
      </c>
      <c r="D130" s="30" t="s">
        <v>391</v>
      </c>
      <c r="E130" s="43" t="s">
        <v>219</v>
      </c>
      <c r="F130" s="46" t="s">
        <v>392</v>
      </c>
      <c r="G130" s="55">
        <v>1</v>
      </c>
      <c r="H130" s="55">
        <v>1</v>
      </c>
      <c r="I130" s="55">
        <v>1</v>
      </c>
      <c r="J130" s="55">
        <v>1</v>
      </c>
      <c r="K130" s="55">
        <v>1</v>
      </c>
      <c r="L130" s="56">
        <v>1</v>
      </c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2:28" ht="35.15" customHeight="1" x14ac:dyDescent="0.35">
      <c r="B131" s="37">
        <v>127</v>
      </c>
      <c r="C131" s="43" t="s">
        <v>393</v>
      </c>
      <c r="D131" s="30" t="s">
        <v>394</v>
      </c>
      <c r="E131" s="43" t="s">
        <v>219</v>
      </c>
      <c r="F131" s="46" t="s">
        <v>395</v>
      </c>
      <c r="G131" s="55">
        <v>1</v>
      </c>
      <c r="H131" s="55">
        <v>1</v>
      </c>
      <c r="I131" s="55">
        <v>1</v>
      </c>
      <c r="J131" s="55">
        <v>1</v>
      </c>
      <c r="K131" s="55">
        <v>1</v>
      </c>
      <c r="L131" s="56">
        <v>1</v>
      </c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2:28" ht="35.15" customHeight="1" x14ac:dyDescent="0.35">
      <c r="B132" s="37">
        <v>128</v>
      </c>
      <c r="C132" s="43" t="s">
        <v>396</v>
      </c>
      <c r="D132" s="30" t="s">
        <v>397</v>
      </c>
      <c r="E132" s="43" t="s">
        <v>219</v>
      </c>
      <c r="F132" s="46" t="s">
        <v>398</v>
      </c>
      <c r="G132" s="55">
        <v>2</v>
      </c>
      <c r="H132" s="55">
        <v>1</v>
      </c>
      <c r="I132" s="55">
        <v>1</v>
      </c>
      <c r="J132" s="55">
        <v>1</v>
      </c>
      <c r="K132" s="55">
        <v>1</v>
      </c>
      <c r="L132" s="56">
        <v>1</v>
      </c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2:28" ht="35.15" customHeight="1" x14ac:dyDescent="0.35">
      <c r="B133" s="37">
        <v>129</v>
      </c>
      <c r="C133" s="43" t="s">
        <v>399</v>
      </c>
      <c r="D133" s="30" t="s">
        <v>400</v>
      </c>
      <c r="E133" s="43" t="s">
        <v>219</v>
      </c>
      <c r="F133" s="46" t="s">
        <v>401</v>
      </c>
      <c r="G133" s="55">
        <v>2</v>
      </c>
      <c r="H133" s="55">
        <v>2</v>
      </c>
      <c r="I133" s="55">
        <v>1</v>
      </c>
      <c r="J133" s="55">
        <v>1</v>
      </c>
      <c r="K133" s="55">
        <v>1</v>
      </c>
      <c r="L133" s="56">
        <v>1</v>
      </c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2:28" ht="35.15" customHeight="1" x14ac:dyDescent="0.35">
      <c r="B134" s="37">
        <v>130</v>
      </c>
      <c r="C134" s="43" t="s">
        <v>402</v>
      </c>
      <c r="D134" s="30" t="s">
        <v>403</v>
      </c>
      <c r="E134" s="43" t="s">
        <v>219</v>
      </c>
      <c r="F134" s="46" t="s">
        <v>404</v>
      </c>
      <c r="G134" s="55">
        <v>2</v>
      </c>
      <c r="H134" s="55">
        <v>1</v>
      </c>
      <c r="I134" s="55">
        <v>1</v>
      </c>
      <c r="J134" s="55">
        <v>1</v>
      </c>
      <c r="K134" s="55">
        <v>1</v>
      </c>
      <c r="L134" s="56">
        <v>1</v>
      </c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2:28" ht="35.15" customHeight="1" x14ac:dyDescent="0.35">
      <c r="B135" s="37">
        <v>131</v>
      </c>
      <c r="C135" s="43" t="s">
        <v>405</v>
      </c>
      <c r="D135" s="30" t="s">
        <v>406</v>
      </c>
      <c r="E135" s="43" t="s">
        <v>219</v>
      </c>
      <c r="F135" s="46" t="s">
        <v>407</v>
      </c>
      <c r="G135" s="61">
        <v>2</v>
      </c>
      <c r="H135" s="61">
        <v>2</v>
      </c>
      <c r="I135" s="61">
        <v>1</v>
      </c>
      <c r="J135" s="61">
        <v>1</v>
      </c>
      <c r="K135" s="61">
        <v>1</v>
      </c>
      <c r="L135" s="62">
        <v>1</v>
      </c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2:28" ht="35.15" customHeight="1" x14ac:dyDescent="0.35">
      <c r="B136" s="37">
        <v>132</v>
      </c>
      <c r="C136" s="43" t="s">
        <v>408</v>
      </c>
      <c r="D136" s="30" t="s">
        <v>409</v>
      </c>
      <c r="E136" s="43" t="s">
        <v>219</v>
      </c>
      <c r="F136" s="46" t="s">
        <v>410</v>
      </c>
      <c r="G136" s="59">
        <v>1</v>
      </c>
      <c r="H136" s="59">
        <v>1</v>
      </c>
      <c r="I136" s="59">
        <v>1</v>
      </c>
      <c r="J136" s="59">
        <v>1</v>
      </c>
      <c r="K136" s="59">
        <v>1</v>
      </c>
      <c r="L136" s="60">
        <v>1</v>
      </c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2:28" ht="35.15" customHeight="1" x14ac:dyDescent="0.35">
      <c r="B137" s="37">
        <v>133</v>
      </c>
      <c r="C137" s="29" t="s">
        <v>411</v>
      </c>
      <c r="D137" s="38" t="s">
        <v>412</v>
      </c>
      <c r="E137" s="29" t="s">
        <v>413</v>
      </c>
      <c r="F137" s="31" t="s">
        <v>414</v>
      </c>
      <c r="G137" s="59">
        <v>1</v>
      </c>
      <c r="H137" s="59">
        <v>0</v>
      </c>
      <c r="I137" s="59">
        <v>1</v>
      </c>
      <c r="J137" s="59">
        <v>0</v>
      </c>
      <c r="K137" s="59">
        <v>1</v>
      </c>
      <c r="L137" s="60">
        <v>0</v>
      </c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2:28" ht="35.15" customHeight="1" x14ac:dyDescent="0.35">
      <c r="B138" s="37">
        <v>134</v>
      </c>
      <c r="C138" s="43" t="s">
        <v>415</v>
      </c>
      <c r="D138" s="30" t="s">
        <v>416</v>
      </c>
      <c r="E138" s="43" t="s">
        <v>413</v>
      </c>
      <c r="F138" s="46" t="s">
        <v>417</v>
      </c>
      <c r="G138" s="59">
        <v>1</v>
      </c>
      <c r="H138" s="59">
        <v>1</v>
      </c>
      <c r="I138" s="59">
        <v>1</v>
      </c>
      <c r="J138" s="59">
        <v>1</v>
      </c>
      <c r="K138" s="59">
        <v>1</v>
      </c>
      <c r="L138" s="60">
        <v>0</v>
      </c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2:28" ht="35.15" customHeight="1" x14ac:dyDescent="0.35">
      <c r="B139" s="37">
        <v>135</v>
      </c>
      <c r="C139" s="29" t="s">
        <v>418</v>
      </c>
      <c r="D139" s="38" t="s">
        <v>419</v>
      </c>
      <c r="E139" s="29" t="s">
        <v>413</v>
      </c>
      <c r="F139" s="31" t="s">
        <v>420</v>
      </c>
      <c r="G139" s="59">
        <v>3</v>
      </c>
      <c r="H139" s="59">
        <v>2</v>
      </c>
      <c r="I139" s="59">
        <v>2</v>
      </c>
      <c r="J139" s="59">
        <v>2</v>
      </c>
      <c r="K139" s="59">
        <v>3</v>
      </c>
      <c r="L139" s="60">
        <v>2</v>
      </c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2:28" ht="35.15" customHeight="1" x14ac:dyDescent="0.35">
      <c r="B140" s="37">
        <v>136</v>
      </c>
      <c r="C140" s="29" t="s">
        <v>421</v>
      </c>
      <c r="D140" s="38" t="s">
        <v>422</v>
      </c>
      <c r="E140" s="29" t="s">
        <v>413</v>
      </c>
      <c r="F140" s="31" t="s">
        <v>423</v>
      </c>
      <c r="G140" s="59">
        <v>2</v>
      </c>
      <c r="H140" s="59">
        <v>2</v>
      </c>
      <c r="I140" s="59">
        <v>2</v>
      </c>
      <c r="J140" s="59">
        <v>2</v>
      </c>
      <c r="K140" s="59">
        <v>2</v>
      </c>
      <c r="L140" s="60">
        <v>2</v>
      </c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2:28" ht="35.15" customHeight="1" x14ac:dyDescent="0.35">
      <c r="B141" s="37">
        <v>137</v>
      </c>
      <c r="C141" s="43" t="s">
        <v>424</v>
      </c>
      <c r="D141" s="30" t="s">
        <v>425</v>
      </c>
      <c r="E141" s="43" t="s">
        <v>413</v>
      </c>
      <c r="F141" s="46" t="s">
        <v>426</v>
      </c>
      <c r="G141" s="59">
        <v>1</v>
      </c>
      <c r="H141" s="59">
        <v>1</v>
      </c>
      <c r="I141" s="59">
        <v>1</v>
      </c>
      <c r="J141" s="59">
        <v>1</v>
      </c>
      <c r="K141" s="59">
        <v>1</v>
      </c>
      <c r="L141" s="60">
        <v>1</v>
      </c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2:28" ht="35.15" customHeight="1" x14ac:dyDescent="0.35">
      <c r="B142" s="37">
        <v>138</v>
      </c>
      <c r="C142" s="43" t="s">
        <v>427</v>
      </c>
      <c r="D142" s="38" t="s">
        <v>428</v>
      </c>
      <c r="E142" s="29" t="s">
        <v>413</v>
      </c>
      <c r="F142" s="31" t="s">
        <v>429</v>
      </c>
      <c r="G142" s="59">
        <v>3</v>
      </c>
      <c r="H142" s="59">
        <v>2</v>
      </c>
      <c r="I142" s="59">
        <v>1</v>
      </c>
      <c r="J142" s="59">
        <v>1</v>
      </c>
      <c r="K142" s="59">
        <v>2</v>
      </c>
      <c r="L142" s="60">
        <v>1</v>
      </c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2:28" ht="35.15" customHeight="1" x14ac:dyDescent="0.35">
      <c r="B143" s="37">
        <v>139</v>
      </c>
      <c r="C143" s="29" t="s">
        <v>430</v>
      </c>
      <c r="D143" s="38" t="s">
        <v>431</v>
      </c>
      <c r="E143" s="29" t="s">
        <v>413</v>
      </c>
      <c r="F143" s="31" t="s">
        <v>432</v>
      </c>
      <c r="G143" s="59">
        <v>1</v>
      </c>
      <c r="H143" s="59">
        <v>1</v>
      </c>
      <c r="I143" s="59">
        <v>1</v>
      </c>
      <c r="J143" s="59">
        <v>1</v>
      </c>
      <c r="K143" s="59">
        <v>1</v>
      </c>
      <c r="L143" s="60">
        <v>1</v>
      </c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2:28" ht="35.15" customHeight="1" x14ac:dyDescent="0.35">
      <c r="B144" s="37">
        <v>140</v>
      </c>
      <c r="C144" s="43" t="s">
        <v>433</v>
      </c>
      <c r="D144" s="30" t="s">
        <v>434</v>
      </c>
      <c r="E144" s="43" t="s">
        <v>413</v>
      </c>
      <c r="F144" s="46" t="s">
        <v>435</v>
      </c>
      <c r="G144" s="59">
        <v>1</v>
      </c>
      <c r="H144" s="59">
        <v>1</v>
      </c>
      <c r="I144" s="59">
        <v>1</v>
      </c>
      <c r="J144" s="59">
        <v>1</v>
      </c>
      <c r="K144" s="59">
        <v>1</v>
      </c>
      <c r="L144" s="60">
        <v>1</v>
      </c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2:28" ht="35.15" customHeight="1" x14ac:dyDescent="0.35">
      <c r="B145" s="37">
        <v>141</v>
      </c>
      <c r="C145" s="29" t="s">
        <v>436</v>
      </c>
      <c r="D145" s="38" t="s">
        <v>437</v>
      </c>
      <c r="E145" s="43" t="s">
        <v>413</v>
      </c>
      <c r="F145" s="46" t="s">
        <v>438</v>
      </c>
      <c r="G145" s="59">
        <v>3</v>
      </c>
      <c r="H145" s="59">
        <v>1</v>
      </c>
      <c r="I145" s="59">
        <v>2</v>
      </c>
      <c r="J145" s="59">
        <v>2</v>
      </c>
      <c r="K145" s="59">
        <v>3</v>
      </c>
      <c r="L145" s="60">
        <v>2</v>
      </c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2:28" ht="35.15" customHeight="1" x14ac:dyDescent="0.35">
      <c r="B146" s="37">
        <v>142</v>
      </c>
      <c r="C146" s="43" t="s">
        <v>439</v>
      </c>
      <c r="D146" s="30" t="s">
        <v>440</v>
      </c>
      <c r="E146" s="43" t="s">
        <v>413</v>
      </c>
      <c r="F146" s="46" t="s">
        <v>441</v>
      </c>
      <c r="G146" s="59">
        <v>1</v>
      </c>
      <c r="H146" s="59">
        <v>1</v>
      </c>
      <c r="I146" s="59">
        <v>0</v>
      </c>
      <c r="J146" s="59">
        <v>0</v>
      </c>
      <c r="K146" s="59">
        <v>1</v>
      </c>
      <c r="L146" s="60">
        <v>0</v>
      </c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2:28" ht="35.15" customHeight="1" x14ac:dyDescent="0.35">
      <c r="B147" s="37">
        <v>143</v>
      </c>
      <c r="C147" s="17" t="s">
        <v>442</v>
      </c>
      <c r="D147" s="18" t="s">
        <v>443</v>
      </c>
      <c r="E147" s="14" t="s">
        <v>413</v>
      </c>
      <c r="F147" s="15" t="s">
        <v>444</v>
      </c>
      <c r="G147" s="59">
        <v>1</v>
      </c>
      <c r="H147" s="59">
        <v>0</v>
      </c>
      <c r="I147" s="59">
        <v>0</v>
      </c>
      <c r="J147" s="59">
        <v>0</v>
      </c>
      <c r="K147" s="59">
        <v>0</v>
      </c>
      <c r="L147" s="60">
        <v>0</v>
      </c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2:28" ht="35.15" customHeight="1" x14ac:dyDescent="0.35">
      <c r="B148" s="37">
        <v>144</v>
      </c>
      <c r="C148" s="43" t="s">
        <v>482</v>
      </c>
      <c r="D148" s="30" t="s">
        <v>483</v>
      </c>
      <c r="E148" s="43" t="s">
        <v>484</v>
      </c>
      <c r="F148" s="46" t="s">
        <v>485</v>
      </c>
      <c r="G148" s="39">
        <v>2</v>
      </c>
      <c r="H148" s="39">
        <v>2</v>
      </c>
      <c r="I148" s="39">
        <v>1</v>
      </c>
      <c r="J148" s="39">
        <v>1</v>
      </c>
      <c r="K148" s="39">
        <v>2</v>
      </c>
      <c r="L148" s="65">
        <v>1</v>
      </c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2:28" ht="35.15" customHeight="1" x14ac:dyDescent="0.35">
      <c r="B149" s="37">
        <v>145</v>
      </c>
      <c r="C149" s="19" t="s">
        <v>486</v>
      </c>
      <c r="D149" s="18" t="s">
        <v>487</v>
      </c>
      <c r="E149" s="14" t="s">
        <v>484</v>
      </c>
      <c r="F149" s="15" t="s">
        <v>488</v>
      </c>
      <c r="G149" s="39">
        <v>1</v>
      </c>
      <c r="H149" s="39">
        <v>1</v>
      </c>
      <c r="I149" s="39">
        <v>1</v>
      </c>
      <c r="J149" s="39">
        <v>1</v>
      </c>
      <c r="K149" s="39">
        <v>1</v>
      </c>
      <c r="L149" s="65">
        <v>1</v>
      </c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2:28" ht="35.15" customHeight="1" x14ac:dyDescent="0.35">
      <c r="B150" s="37">
        <v>146</v>
      </c>
      <c r="C150" s="29" t="s">
        <v>489</v>
      </c>
      <c r="D150" s="18"/>
      <c r="E150" s="14" t="s">
        <v>484</v>
      </c>
      <c r="F150" s="46" t="s">
        <v>490</v>
      </c>
      <c r="G150" s="45">
        <v>4</v>
      </c>
      <c r="H150" s="45">
        <v>3</v>
      </c>
      <c r="I150" s="45">
        <v>1</v>
      </c>
      <c r="J150" s="45">
        <v>1</v>
      </c>
      <c r="K150" s="45">
        <v>2</v>
      </c>
      <c r="L150" s="67">
        <v>1</v>
      </c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2:28" ht="35.15" customHeight="1" x14ac:dyDescent="0.35">
      <c r="B151" s="37">
        <v>147</v>
      </c>
      <c r="C151" s="43" t="s">
        <v>491</v>
      </c>
      <c r="D151" s="18" t="s">
        <v>492</v>
      </c>
      <c r="E151" s="43" t="s">
        <v>484</v>
      </c>
      <c r="F151" s="46" t="s">
        <v>493</v>
      </c>
      <c r="G151" s="45">
        <v>1</v>
      </c>
      <c r="H151" s="45">
        <v>1</v>
      </c>
      <c r="I151" s="45">
        <v>1</v>
      </c>
      <c r="J151" s="45">
        <v>1</v>
      </c>
      <c r="K151" s="45">
        <v>1</v>
      </c>
      <c r="L151" s="67">
        <v>1</v>
      </c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2:28" ht="35.15" customHeight="1" x14ac:dyDescent="0.35">
      <c r="B152" s="37">
        <v>148</v>
      </c>
      <c r="C152" s="43" t="s">
        <v>494</v>
      </c>
      <c r="D152" s="30" t="s">
        <v>495</v>
      </c>
      <c r="E152" s="43" t="s">
        <v>484</v>
      </c>
      <c r="F152" s="46" t="s">
        <v>496</v>
      </c>
      <c r="G152" s="39">
        <v>1</v>
      </c>
      <c r="H152" s="39">
        <v>1</v>
      </c>
      <c r="I152" s="39">
        <v>1</v>
      </c>
      <c r="J152" s="39">
        <v>1</v>
      </c>
      <c r="K152" s="39">
        <v>1</v>
      </c>
      <c r="L152" s="65">
        <v>1</v>
      </c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2:28" ht="35.15" customHeight="1" x14ac:dyDescent="0.35">
      <c r="B153" s="37">
        <v>149</v>
      </c>
      <c r="C153" s="43" t="s">
        <v>497</v>
      </c>
      <c r="D153" s="18" t="s">
        <v>498</v>
      </c>
      <c r="E153" s="43" t="s">
        <v>484</v>
      </c>
      <c r="F153" s="46" t="s">
        <v>499</v>
      </c>
      <c r="G153" s="45">
        <v>1</v>
      </c>
      <c r="H153" s="45">
        <v>1</v>
      </c>
      <c r="I153" s="45">
        <v>1</v>
      </c>
      <c r="J153" s="45">
        <v>1</v>
      </c>
      <c r="K153" s="45">
        <v>1</v>
      </c>
      <c r="L153" s="67">
        <v>1</v>
      </c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2:28" ht="35.15" customHeight="1" x14ac:dyDescent="0.35">
      <c r="B154" s="37">
        <v>150</v>
      </c>
      <c r="C154" s="43" t="s">
        <v>500</v>
      </c>
      <c r="D154" s="30" t="s">
        <v>501</v>
      </c>
      <c r="E154" s="43" t="s">
        <v>484</v>
      </c>
      <c r="F154" s="46" t="s">
        <v>502</v>
      </c>
      <c r="G154" s="45">
        <v>1</v>
      </c>
      <c r="H154" s="45">
        <v>1</v>
      </c>
      <c r="I154" s="45">
        <v>1</v>
      </c>
      <c r="J154" s="45">
        <v>1</v>
      </c>
      <c r="K154" s="45">
        <v>1</v>
      </c>
      <c r="L154" s="67">
        <v>1</v>
      </c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2:28" ht="35.15" customHeight="1" x14ac:dyDescent="0.35">
      <c r="B155" s="37">
        <v>151</v>
      </c>
      <c r="C155" s="43" t="s">
        <v>503</v>
      </c>
      <c r="D155" s="30" t="s">
        <v>504</v>
      </c>
      <c r="E155" s="43" t="s">
        <v>484</v>
      </c>
      <c r="F155" s="46" t="s">
        <v>505</v>
      </c>
      <c r="G155" s="39">
        <v>1</v>
      </c>
      <c r="H155" s="39">
        <v>1</v>
      </c>
      <c r="I155" s="39">
        <v>0</v>
      </c>
      <c r="J155" s="39">
        <v>0</v>
      </c>
      <c r="K155" s="39">
        <v>1</v>
      </c>
      <c r="L155" s="65">
        <v>1</v>
      </c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2:28" ht="35.15" customHeight="1" x14ac:dyDescent="0.35">
      <c r="B156" s="37">
        <v>152</v>
      </c>
      <c r="C156" s="43" t="s">
        <v>506</v>
      </c>
      <c r="D156" s="30" t="s">
        <v>507</v>
      </c>
      <c r="E156" s="43" t="s">
        <v>484</v>
      </c>
      <c r="F156" s="46" t="s">
        <v>508</v>
      </c>
      <c r="G156" s="39">
        <v>3</v>
      </c>
      <c r="H156" s="39">
        <v>3</v>
      </c>
      <c r="I156" s="39">
        <v>3</v>
      </c>
      <c r="J156" s="39">
        <v>3</v>
      </c>
      <c r="K156" s="39">
        <v>3</v>
      </c>
      <c r="L156" s="65">
        <v>3</v>
      </c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2:28" ht="35.15" customHeight="1" x14ac:dyDescent="0.35">
      <c r="B157" s="37">
        <v>153</v>
      </c>
      <c r="C157" s="43" t="s">
        <v>509</v>
      </c>
      <c r="D157" s="30" t="s">
        <v>510</v>
      </c>
      <c r="E157" s="43" t="s">
        <v>484</v>
      </c>
      <c r="F157" s="46" t="s">
        <v>511</v>
      </c>
      <c r="G157" s="45">
        <v>1</v>
      </c>
      <c r="H157" s="45">
        <v>1</v>
      </c>
      <c r="I157" s="45">
        <v>1</v>
      </c>
      <c r="J157" s="45">
        <v>1</v>
      </c>
      <c r="K157" s="45">
        <v>1</v>
      </c>
      <c r="L157" s="67">
        <v>1</v>
      </c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2:28" ht="35.15" customHeight="1" x14ac:dyDescent="0.35">
      <c r="B158" s="37">
        <v>154</v>
      </c>
      <c r="C158" s="43" t="s">
        <v>512</v>
      </c>
      <c r="D158" s="30" t="s">
        <v>513</v>
      </c>
      <c r="E158" s="43" t="s">
        <v>484</v>
      </c>
      <c r="F158" s="46" t="s">
        <v>514</v>
      </c>
      <c r="G158" s="41">
        <v>0</v>
      </c>
      <c r="H158" s="46">
        <v>0</v>
      </c>
      <c r="I158" s="46">
        <v>0</v>
      </c>
      <c r="J158" s="46">
        <v>0</v>
      </c>
      <c r="K158" s="46">
        <v>0</v>
      </c>
      <c r="L158" s="63">
        <v>0</v>
      </c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2:28" ht="35.15" customHeight="1" x14ac:dyDescent="0.35">
      <c r="B159" s="37">
        <v>155</v>
      </c>
      <c r="C159" s="43" t="s">
        <v>515</v>
      </c>
      <c r="D159" s="30" t="s">
        <v>516</v>
      </c>
      <c r="E159" s="43" t="s">
        <v>484</v>
      </c>
      <c r="F159" s="46" t="s">
        <v>517</v>
      </c>
      <c r="G159" s="45">
        <v>2</v>
      </c>
      <c r="H159" s="45">
        <v>2</v>
      </c>
      <c r="I159" s="45">
        <v>1</v>
      </c>
      <c r="J159" s="45">
        <v>1</v>
      </c>
      <c r="K159" s="45">
        <v>2</v>
      </c>
      <c r="L159" s="67">
        <v>1</v>
      </c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2:28" ht="35.15" customHeight="1" x14ac:dyDescent="0.35">
      <c r="B160" s="37">
        <v>156</v>
      </c>
      <c r="C160" s="43" t="s">
        <v>518</v>
      </c>
      <c r="D160" s="30" t="s">
        <v>519</v>
      </c>
      <c r="E160" s="43" t="s">
        <v>484</v>
      </c>
      <c r="F160" s="46" t="s">
        <v>520</v>
      </c>
      <c r="G160" s="55">
        <v>1</v>
      </c>
      <c r="H160" s="55">
        <v>1</v>
      </c>
      <c r="I160" s="55">
        <v>1</v>
      </c>
      <c r="J160" s="55">
        <v>1</v>
      </c>
      <c r="K160" s="55">
        <v>1</v>
      </c>
      <c r="L160" s="56">
        <v>1</v>
      </c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2:28" ht="35.15" customHeight="1" x14ac:dyDescent="0.35">
      <c r="B161" s="37">
        <v>157</v>
      </c>
      <c r="C161" s="43" t="s">
        <v>528</v>
      </c>
      <c r="D161" s="30" t="s">
        <v>529</v>
      </c>
      <c r="E161" s="43" t="s">
        <v>530</v>
      </c>
      <c r="F161" s="46" t="s">
        <v>531</v>
      </c>
      <c r="G161" s="55">
        <v>5</v>
      </c>
      <c r="H161" s="55">
        <v>4</v>
      </c>
      <c r="I161" s="55">
        <v>2</v>
      </c>
      <c r="J161" s="55">
        <v>2</v>
      </c>
      <c r="K161" s="55">
        <v>2</v>
      </c>
      <c r="L161" s="56">
        <v>2</v>
      </c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2:28" ht="35.15" customHeight="1" x14ac:dyDescent="0.35">
      <c r="B162" s="37">
        <v>158</v>
      </c>
      <c r="C162" s="43" t="s">
        <v>532</v>
      </c>
      <c r="D162" s="30" t="s">
        <v>533</v>
      </c>
      <c r="E162" s="43" t="s">
        <v>530</v>
      </c>
      <c r="F162" s="46" t="s">
        <v>534</v>
      </c>
      <c r="G162" s="46">
        <v>1</v>
      </c>
      <c r="H162" s="46">
        <v>1</v>
      </c>
      <c r="I162" s="46">
        <v>1</v>
      </c>
      <c r="J162" s="46">
        <v>1</v>
      </c>
      <c r="K162" s="46">
        <v>1</v>
      </c>
      <c r="L162" s="63">
        <v>1</v>
      </c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2:28" ht="35.15" customHeight="1" x14ac:dyDescent="0.35">
      <c r="B163" s="37">
        <v>159</v>
      </c>
      <c r="C163" s="43" t="s">
        <v>535</v>
      </c>
      <c r="D163" s="18" t="s">
        <v>536</v>
      </c>
      <c r="E163" s="43" t="s">
        <v>530</v>
      </c>
      <c r="F163" s="46" t="s">
        <v>537</v>
      </c>
      <c r="G163" s="45">
        <v>2</v>
      </c>
      <c r="H163" s="45">
        <v>2</v>
      </c>
      <c r="I163" s="45">
        <v>1</v>
      </c>
      <c r="J163" s="45">
        <v>1</v>
      </c>
      <c r="K163" s="45">
        <v>1</v>
      </c>
      <c r="L163" s="67">
        <v>1</v>
      </c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2:28" ht="35.15" customHeight="1" x14ac:dyDescent="0.35">
      <c r="B164" s="37">
        <v>160</v>
      </c>
      <c r="C164" s="43" t="s">
        <v>538</v>
      </c>
      <c r="D164" s="18" t="s">
        <v>539</v>
      </c>
      <c r="E164" s="43" t="s">
        <v>530</v>
      </c>
      <c r="F164" s="46" t="s">
        <v>540</v>
      </c>
      <c r="G164" s="45">
        <v>2</v>
      </c>
      <c r="H164" s="45">
        <v>1</v>
      </c>
      <c r="I164" s="45">
        <v>1</v>
      </c>
      <c r="J164" s="45">
        <v>1</v>
      </c>
      <c r="K164" s="45">
        <v>1</v>
      </c>
      <c r="L164" s="67">
        <v>1</v>
      </c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2:28" ht="35.15" customHeight="1" x14ac:dyDescent="0.35">
      <c r="B165" s="37">
        <v>161</v>
      </c>
      <c r="C165" s="43" t="s">
        <v>541</v>
      </c>
      <c r="D165" s="18" t="s">
        <v>542</v>
      </c>
      <c r="E165" s="43" t="s">
        <v>530</v>
      </c>
      <c r="F165" s="46" t="s">
        <v>543</v>
      </c>
      <c r="G165" s="45">
        <v>2</v>
      </c>
      <c r="H165" s="45">
        <v>1</v>
      </c>
      <c r="I165" s="45">
        <v>1</v>
      </c>
      <c r="J165" s="45">
        <v>1</v>
      </c>
      <c r="K165" s="45">
        <v>1</v>
      </c>
      <c r="L165" s="67">
        <v>1</v>
      </c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2:28" ht="35.15" customHeight="1" x14ac:dyDescent="0.35">
      <c r="B166" s="37">
        <v>162</v>
      </c>
      <c r="C166" s="43" t="s">
        <v>544</v>
      </c>
      <c r="D166" s="18" t="s">
        <v>545</v>
      </c>
      <c r="E166" s="43" t="s">
        <v>530</v>
      </c>
      <c r="F166" s="46" t="s">
        <v>546</v>
      </c>
      <c r="G166" s="45">
        <v>2</v>
      </c>
      <c r="H166" s="45">
        <v>2</v>
      </c>
      <c r="I166" s="45">
        <v>2</v>
      </c>
      <c r="J166" s="45">
        <v>2</v>
      </c>
      <c r="K166" s="45">
        <v>2</v>
      </c>
      <c r="L166" s="67">
        <v>0</v>
      </c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2:28" ht="35.15" customHeight="1" x14ac:dyDescent="0.35">
      <c r="B167" s="37">
        <v>163</v>
      </c>
      <c r="C167" s="43" t="s">
        <v>547</v>
      </c>
      <c r="D167" s="18" t="s">
        <v>548</v>
      </c>
      <c r="E167" s="43" t="s">
        <v>530</v>
      </c>
      <c r="F167" s="46" t="s">
        <v>549</v>
      </c>
      <c r="G167" s="45">
        <v>1</v>
      </c>
      <c r="H167" s="45">
        <v>1</v>
      </c>
      <c r="I167" s="45">
        <v>0</v>
      </c>
      <c r="J167" s="45">
        <v>0</v>
      </c>
      <c r="K167" s="45">
        <v>1</v>
      </c>
      <c r="L167" s="67">
        <v>0</v>
      </c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2:28" ht="35.15" customHeight="1" x14ac:dyDescent="0.35">
      <c r="B168" s="37">
        <v>164</v>
      </c>
      <c r="C168" s="43" t="s">
        <v>550</v>
      </c>
      <c r="D168" s="18" t="s">
        <v>551</v>
      </c>
      <c r="E168" s="43" t="s">
        <v>530</v>
      </c>
      <c r="F168" s="46" t="s">
        <v>552</v>
      </c>
      <c r="G168" s="45">
        <v>1</v>
      </c>
      <c r="H168" s="45">
        <v>1</v>
      </c>
      <c r="I168" s="45">
        <v>1</v>
      </c>
      <c r="J168" s="45">
        <v>1</v>
      </c>
      <c r="K168" s="45">
        <v>1</v>
      </c>
      <c r="L168" s="67">
        <v>1</v>
      </c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2:28" ht="35.15" customHeight="1" x14ac:dyDescent="0.35">
      <c r="B169" s="37">
        <v>165</v>
      </c>
      <c r="C169" s="43" t="s">
        <v>553</v>
      </c>
      <c r="D169" s="18" t="s">
        <v>554</v>
      </c>
      <c r="E169" s="43" t="s">
        <v>530</v>
      </c>
      <c r="F169" s="46" t="s">
        <v>555</v>
      </c>
      <c r="G169" s="45">
        <v>1</v>
      </c>
      <c r="H169" s="45">
        <v>1</v>
      </c>
      <c r="I169" s="45">
        <v>0</v>
      </c>
      <c r="J169" s="45">
        <v>0</v>
      </c>
      <c r="K169" s="45">
        <v>1</v>
      </c>
      <c r="L169" s="67">
        <v>0</v>
      </c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2:28" ht="35.15" customHeight="1" x14ac:dyDescent="0.35">
      <c r="B170" s="37">
        <v>166</v>
      </c>
      <c r="C170" s="43" t="s">
        <v>556</v>
      </c>
      <c r="D170" s="18" t="s">
        <v>557</v>
      </c>
      <c r="E170" s="43" t="s">
        <v>530</v>
      </c>
      <c r="F170" s="46" t="s">
        <v>558</v>
      </c>
      <c r="G170" s="45">
        <v>1</v>
      </c>
      <c r="H170" s="45">
        <v>1</v>
      </c>
      <c r="I170" s="45">
        <v>1</v>
      </c>
      <c r="J170" s="45">
        <v>1</v>
      </c>
      <c r="K170" s="45">
        <v>1</v>
      </c>
      <c r="L170" s="67">
        <v>0</v>
      </c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2:28" ht="35.15" customHeight="1" x14ac:dyDescent="0.35">
      <c r="B171" s="37">
        <v>167</v>
      </c>
      <c r="C171" s="43" t="s">
        <v>559</v>
      </c>
      <c r="D171" s="18" t="s">
        <v>560</v>
      </c>
      <c r="E171" s="43" t="s">
        <v>530</v>
      </c>
      <c r="F171" s="46" t="s">
        <v>561</v>
      </c>
      <c r="G171" s="45">
        <v>1</v>
      </c>
      <c r="H171" s="45">
        <v>1</v>
      </c>
      <c r="I171" s="45">
        <v>1</v>
      </c>
      <c r="J171" s="45">
        <v>1</v>
      </c>
      <c r="K171" s="45">
        <v>1</v>
      </c>
      <c r="L171" s="67">
        <v>1</v>
      </c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2:28" ht="35.15" customHeight="1" x14ac:dyDescent="0.35">
      <c r="B172" s="37">
        <v>168</v>
      </c>
      <c r="C172" s="43" t="s">
        <v>562</v>
      </c>
      <c r="D172" s="18" t="s">
        <v>563</v>
      </c>
      <c r="E172" s="43" t="s">
        <v>530</v>
      </c>
      <c r="F172" s="46" t="s">
        <v>564</v>
      </c>
      <c r="G172" s="45">
        <v>3</v>
      </c>
      <c r="H172" s="45">
        <v>3</v>
      </c>
      <c r="I172" s="45">
        <v>0</v>
      </c>
      <c r="J172" s="45">
        <v>0</v>
      </c>
      <c r="K172" s="45">
        <v>0</v>
      </c>
      <c r="L172" s="67">
        <v>0</v>
      </c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2:28" ht="35.15" customHeight="1" x14ac:dyDescent="0.35">
      <c r="B173" s="37">
        <v>169</v>
      </c>
      <c r="C173" s="43" t="s">
        <v>565</v>
      </c>
      <c r="D173" s="18"/>
      <c r="E173" s="43" t="s">
        <v>566</v>
      </c>
      <c r="F173" s="46" t="s">
        <v>567</v>
      </c>
      <c r="G173" s="45">
        <v>17</v>
      </c>
      <c r="H173" s="45">
        <v>8</v>
      </c>
      <c r="I173" s="45">
        <v>3</v>
      </c>
      <c r="J173" s="45">
        <v>3</v>
      </c>
      <c r="K173" s="45">
        <v>4</v>
      </c>
      <c r="L173" s="67">
        <v>3</v>
      </c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2:28" ht="35.15" customHeight="1" x14ac:dyDescent="0.35">
      <c r="B174" s="37">
        <v>170</v>
      </c>
      <c r="C174" s="43" t="s">
        <v>568</v>
      </c>
      <c r="D174" s="18" t="s">
        <v>569</v>
      </c>
      <c r="E174" s="43" t="s">
        <v>566</v>
      </c>
      <c r="F174" s="46" t="s">
        <v>570</v>
      </c>
      <c r="G174" s="45">
        <v>3</v>
      </c>
      <c r="H174" s="45">
        <v>2</v>
      </c>
      <c r="I174" s="45">
        <v>2</v>
      </c>
      <c r="J174" s="45">
        <v>2</v>
      </c>
      <c r="K174" s="45">
        <v>2</v>
      </c>
      <c r="L174" s="67">
        <v>2</v>
      </c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2:28" ht="35.15" customHeight="1" x14ac:dyDescent="0.35">
      <c r="B175" s="37">
        <v>171</v>
      </c>
      <c r="C175" s="43" t="s">
        <v>571</v>
      </c>
      <c r="D175" s="18" t="s">
        <v>572</v>
      </c>
      <c r="E175" s="43" t="s">
        <v>566</v>
      </c>
      <c r="F175" s="46" t="s">
        <v>573</v>
      </c>
      <c r="G175" s="45">
        <v>4</v>
      </c>
      <c r="H175" s="45">
        <v>3</v>
      </c>
      <c r="I175" s="45">
        <v>2</v>
      </c>
      <c r="J175" s="45">
        <v>2</v>
      </c>
      <c r="K175" s="45">
        <v>2</v>
      </c>
      <c r="L175" s="67">
        <v>2</v>
      </c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2:28" ht="35.15" customHeight="1" x14ac:dyDescent="0.35">
      <c r="B176" s="37">
        <v>172</v>
      </c>
      <c r="C176" s="43" t="s">
        <v>610</v>
      </c>
      <c r="D176" s="18" t="s">
        <v>611</v>
      </c>
      <c r="E176" s="43" t="s">
        <v>612</v>
      </c>
      <c r="F176" s="46" t="s">
        <v>613</v>
      </c>
      <c r="G176" s="45">
        <v>1</v>
      </c>
      <c r="H176" s="45">
        <v>1</v>
      </c>
      <c r="I176" s="45">
        <v>1</v>
      </c>
      <c r="J176" s="45">
        <v>1</v>
      </c>
      <c r="K176" s="45">
        <v>1</v>
      </c>
      <c r="L176" s="67">
        <v>1</v>
      </c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2:28" ht="35.15" customHeight="1" x14ac:dyDescent="0.35">
      <c r="B177" s="37">
        <v>173</v>
      </c>
      <c r="C177" s="43" t="s">
        <v>614</v>
      </c>
      <c r="D177" s="18" t="s">
        <v>615</v>
      </c>
      <c r="E177" s="43" t="s">
        <v>612</v>
      </c>
      <c r="F177" s="46" t="s">
        <v>616</v>
      </c>
      <c r="G177" s="45">
        <v>3</v>
      </c>
      <c r="H177" s="45">
        <v>3</v>
      </c>
      <c r="I177" s="45">
        <v>0</v>
      </c>
      <c r="J177" s="45">
        <v>0</v>
      </c>
      <c r="K177" s="45">
        <v>0</v>
      </c>
      <c r="L177" s="67">
        <v>0</v>
      </c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2:28" ht="35.15" customHeight="1" x14ac:dyDescent="0.35">
      <c r="B178" s="37">
        <v>174</v>
      </c>
      <c r="C178" s="43" t="s">
        <v>617</v>
      </c>
      <c r="D178" s="18" t="s">
        <v>618</v>
      </c>
      <c r="E178" s="43" t="s">
        <v>619</v>
      </c>
      <c r="F178" s="46" t="s">
        <v>620</v>
      </c>
      <c r="G178" s="45">
        <v>1</v>
      </c>
      <c r="H178" s="45">
        <v>1</v>
      </c>
      <c r="I178" s="45">
        <v>0</v>
      </c>
      <c r="J178" s="45">
        <v>0</v>
      </c>
      <c r="K178" s="45">
        <v>1</v>
      </c>
      <c r="L178" s="67">
        <v>0</v>
      </c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2:28" ht="35.15" customHeight="1" x14ac:dyDescent="0.35">
      <c r="B179" s="37">
        <v>175</v>
      </c>
      <c r="C179" s="43" t="s">
        <v>621</v>
      </c>
      <c r="D179" s="18" t="s">
        <v>622</v>
      </c>
      <c r="E179" s="43" t="s">
        <v>619</v>
      </c>
      <c r="F179" s="46" t="s">
        <v>623</v>
      </c>
      <c r="G179" s="45">
        <v>1</v>
      </c>
      <c r="H179" s="45">
        <v>1</v>
      </c>
      <c r="I179" s="45">
        <v>0</v>
      </c>
      <c r="J179" s="45">
        <v>0</v>
      </c>
      <c r="K179" s="45">
        <v>1</v>
      </c>
      <c r="L179" s="67">
        <v>0</v>
      </c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2:28" ht="35.15" customHeight="1" x14ac:dyDescent="0.35">
      <c r="B180" s="37">
        <v>176</v>
      </c>
      <c r="C180" s="43" t="s">
        <v>624</v>
      </c>
      <c r="D180" s="18" t="s">
        <v>625</v>
      </c>
      <c r="E180" s="43" t="s">
        <v>619</v>
      </c>
      <c r="F180" s="46" t="s">
        <v>626</v>
      </c>
      <c r="G180" s="45">
        <v>2</v>
      </c>
      <c r="H180" s="45">
        <v>2</v>
      </c>
      <c r="I180" s="45">
        <v>1</v>
      </c>
      <c r="J180" s="45">
        <v>0</v>
      </c>
      <c r="K180" s="45">
        <v>2</v>
      </c>
      <c r="L180" s="67">
        <v>0</v>
      </c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2:28" ht="35.15" customHeight="1" x14ac:dyDescent="0.35">
      <c r="B181" s="37">
        <v>177</v>
      </c>
      <c r="C181" s="43" t="s">
        <v>627</v>
      </c>
      <c r="D181" s="18" t="s">
        <v>628</v>
      </c>
      <c r="E181" s="43" t="s">
        <v>619</v>
      </c>
      <c r="F181" s="46" t="s">
        <v>629</v>
      </c>
      <c r="G181" s="45">
        <v>1</v>
      </c>
      <c r="H181" s="45">
        <v>1</v>
      </c>
      <c r="I181" s="45">
        <v>0</v>
      </c>
      <c r="J181" s="45">
        <v>0</v>
      </c>
      <c r="K181" s="45">
        <v>0</v>
      </c>
      <c r="L181" s="67">
        <v>0</v>
      </c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2:28" ht="35.15" customHeight="1" x14ac:dyDescent="0.35">
      <c r="B182" s="37">
        <v>178</v>
      </c>
      <c r="C182" s="43" t="s">
        <v>630</v>
      </c>
      <c r="D182" s="18" t="s">
        <v>631</v>
      </c>
      <c r="E182" s="43" t="s">
        <v>619</v>
      </c>
      <c r="F182" s="46" t="s">
        <v>632</v>
      </c>
      <c r="G182" s="45">
        <v>2</v>
      </c>
      <c r="H182" s="45">
        <v>1</v>
      </c>
      <c r="I182" s="45">
        <v>1</v>
      </c>
      <c r="J182" s="45">
        <v>1</v>
      </c>
      <c r="K182" s="45">
        <v>1</v>
      </c>
      <c r="L182" s="67">
        <v>0</v>
      </c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2:28" ht="35.15" customHeight="1" x14ac:dyDescent="0.35">
      <c r="B183" s="37">
        <v>179</v>
      </c>
      <c r="C183" s="43" t="s">
        <v>633</v>
      </c>
      <c r="D183" s="18" t="s">
        <v>634</v>
      </c>
      <c r="E183" s="43" t="s">
        <v>619</v>
      </c>
      <c r="F183" s="46" t="s">
        <v>635</v>
      </c>
      <c r="G183" s="45">
        <v>2</v>
      </c>
      <c r="H183" s="45">
        <v>1</v>
      </c>
      <c r="I183" s="45">
        <v>1</v>
      </c>
      <c r="J183" s="45">
        <v>1</v>
      </c>
      <c r="K183" s="45">
        <v>1</v>
      </c>
      <c r="L183" s="67">
        <v>0</v>
      </c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2:28" ht="35.15" customHeight="1" x14ac:dyDescent="0.35">
      <c r="B184" s="37">
        <v>180</v>
      </c>
      <c r="C184" s="43" t="s">
        <v>636</v>
      </c>
      <c r="D184" s="18" t="s">
        <v>637</v>
      </c>
      <c r="E184" s="43" t="s">
        <v>619</v>
      </c>
      <c r="F184" s="46" t="s">
        <v>638</v>
      </c>
      <c r="G184" s="45">
        <v>1</v>
      </c>
      <c r="H184" s="45">
        <v>1</v>
      </c>
      <c r="I184" s="45">
        <v>0</v>
      </c>
      <c r="J184" s="45">
        <v>0</v>
      </c>
      <c r="K184" s="45">
        <v>0</v>
      </c>
      <c r="L184" s="67">
        <v>0</v>
      </c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2:28" ht="35.15" customHeight="1" x14ac:dyDescent="0.35">
      <c r="B185" s="37">
        <v>181</v>
      </c>
      <c r="C185" s="43" t="s">
        <v>639</v>
      </c>
      <c r="D185" s="18" t="s">
        <v>640</v>
      </c>
      <c r="E185" s="43" t="s">
        <v>619</v>
      </c>
      <c r="F185" s="46" t="s">
        <v>641</v>
      </c>
      <c r="G185" s="45">
        <v>2</v>
      </c>
      <c r="H185" s="45">
        <v>2</v>
      </c>
      <c r="I185" s="45">
        <v>1</v>
      </c>
      <c r="J185" s="45">
        <v>1</v>
      </c>
      <c r="K185" s="45">
        <v>0</v>
      </c>
      <c r="L185" s="67">
        <v>0</v>
      </c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2:28" ht="35.15" customHeight="1" x14ac:dyDescent="0.35">
      <c r="B186" s="37">
        <v>182</v>
      </c>
      <c r="C186" s="43" t="s">
        <v>642</v>
      </c>
      <c r="D186" s="30" t="s">
        <v>643</v>
      </c>
      <c r="E186" s="43" t="s">
        <v>619</v>
      </c>
      <c r="F186" s="46" t="s">
        <v>644</v>
      </c>
      <c r="G186" s="46">
        <v>1</v>
      </c>
      <c r="H186" s="46">
        <v>1</v>
      </c>
      <c r="I186" s="46">
        <v>1</v>
      </c>
      <c r="J186" s="46">
        <v>1</v>
      </c>
      <c r="K186" s="46">
        <v>0</v>
      </c>
      <c r="L186" s="63">
        <v>0</v>
      </c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2:28" ht="35.15" customHeight="1" x14ac:dyDescent="0.35">
      <c r="B187" s="37">
        <v>183</v>
      </c>
      <c r="C187" s="43" t="s">
        <v>645</v>
      </c>
      <c r="D187" s="30" t="s">
        <v>646</v>
      </c>
      <c r="E187" s="43" t="s">
        <v>619</v>
      </c>
      <c r="F187" s="46" t="s">
        <v>647</v>
      </c>
      <c r="G187" s="46">
        <v>2</v>
      </c>
      <c r="H187" s="46">
        <v>1</v>
      </c>
      <c r="I187" s="46">
        <v>1</v>
      </c>
      <c r="J187" s="46">
        <v>0</v>
      </c>
      <c r="K187" s="46">
        <v>2</v>
      </c>
      <c r="L187" s="63">
        <v>0</v>
      </c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2:28" ht="35.15" customHeight="1" x14ac:dyDescent="0.35">
      <c r="B188" s="37">
        <v>184</v>
      </c>
      <c r="C188" s="43" t="s">
        <v>648</v>
      </c>
      <c r="D188" s="30" t="s">
        <v>649</v>
      </c>
      <c r="E188" s="43" t="s">
        <v>619</v>
      </c>
      <c r="F188" s="46" t="s">
        <v>650</v>
      </c>
      <c r="G188" s="46">
        <v>2</v>
      </c>
      <c r="H188" s="46">
        <v>2</v>
      </c>
      <c r="I188" s="46">
        <v>1</v>
      </c>
      <c r="J188" s="46">
        <v>1</v>
      </c>
      <c r="K188" s="46">
        <v>2</v>
      </c>
      <c r="L188" s="63">
        <v>0</v>
      </c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2:28" ht="35.15" customHeight="1" x14ac:dyDescent="0.5">
      <c r="B189" s="37">
        <v>185</v>
      </c>
      <c r="C189" s="43" t="s">
        <v>651</v>
      </c>
      <c r="D189" s="30" t="s">
        <v>652</v>
      </c>
      <c r="E189" s="43" t="s">
        <v>619</v>
      </c>
      <c r="F189" s="46" t="s">
        <v>653</v>
      </c>
      <c r="G189" s="68">
        <v>0</v>
      </c>
      <c r="H189" s="46">
        <v>1</v>
      </c>
      <c r="I189" s="46">
        <v>1</v>
      </c>
      <c r="J189" s="46">
        <v>1</v>
      </c>
      <c r="K189" s="46">
        <v>1</v>
      </c>
      <c r="L189" s="63">
        <v>0</v>
      </c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2:28" ht="35.15" customHeight="1" x14ac:dyDescent="0.35">
      <c r="B190" s="37">
        <v>186</v>
      </c>
      <c r="C190" s="43" t="s">
        <v>654</v>
      </c>
      <c r="D190" s="30" t="s">
        <v>655</v>
      </c>
      <c r="E190" s="43" t="s">
        <v>619</v>
      </c>
      <c r="F190" s="46" t="s">
        <v>656</v>
      </c>
      <c r="G190" s="46">
        <v>1</v>
      </c>
      <c r="H190" s="46">
        <v>0</v>
      </c>
      <c r="I190" s="46">
        <v>0</v>
      </c>
      <c r="J190" s="46">
        <v>0</v>
      </c>
      <c r="K190" s="46">
        <v>1</v>
      </c>
      <c r="L190" s="63">
        <v>0</v>
      </c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2:28" ht="35.15" customHeight="1" x14ac:dyDescent="0.35">
      <c r="B191" s="37">
        <v>187</v>
      </c>
      <c r="C191" s="43" t="s">
        <v>657</v>
      </c>
      <c r="D191" s="30" t="s">
        <v>658</v>
      </c>
      <c r="E191" s="43" t="s">
        <v>619</v>
      </c>
      <c r="F191" s="46" t="s">
        <v>659</v>
      </c>
      <c r="G191" s="46">
        <v>1</v>
      </c>
      <c r="H191" s="46">
        <v>0</v>
      </c>
      <c r="I191" s="46">
        <v>0</v>
      </c>
      <c r="J191" s="46">
        <v>0</v>
      </c>
      <c r="K191" s="46">
        <v>0</v>
      </c>
      <c r="L191" s="63">
        <v>0</v>
      </c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2:28" ht="35.15" customHeight="1" x14ac:dyDescent="0.35">
      <c r="B192" s="37">
        <v>188</v>
      </c>
      <c r="C192" s="43" t="s">
        <v>660</v>
      </c>
      <c r="D192" s="30" t="s">
        <v>661</v>
      </c>
      <c r="E192" s="43" t="s">
        <v>619</v>
      </c>
      <c r="F192" s="46" t="s">
        <v>662</v>
      </c>
      <c r="G192" s="46">
        <v>0</v>
      </c>
      <c r="H192" s="46">
        <v>1</v>
      </c>
      <c r="I192" s="46">
        <v>0</v>
      </c>
      <c r="J192" s="46">
        <v>0</v>
      </c>
      <c r="K192" s="46">
        <v>0</v>
      </c>
      <c r="L192" s="63">
        <v>0</v>
      </c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2:28" ht="35.15" customHeight="1" x14ac:dyDescent="0.35">
      <c r="B193" s="37">
        <v>189</v>
      </c>
      <c r="C193" s="43" t="s">
        <v>663</v>
      </c>
      <c r="D193" s="30" t="s">
        <v>664</v>
      </c>
      <c r="E193" s="43" t="s">
        <v>619</v>
      </c>
      <c r="F193" s="46" t="s">
        <v>665</v>
      </c>
      <c r="G193" s="46">
        <v>1</v>
      </c>
      <c r="H193" s="46">
        <v>0</v>
      </c>
      <c r="I193" s="46">
        <v>0</v>
      </c>
      <c r="J193" s="46">
        <v>0</v>
      </c>
      <c r="K193" s="46">
        <v>0</v>
      </c>
      <c r="L193" s="63">
        <v>0</v>
      </c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2:28" ht="35.15" customHeight="1" x14ac:dyDescent="0.35">
      <c r="B194" s="37">
        <v>190</v>
      </c>
      <c r="C194" s="43" t="s">
        <v>666</v>
      </c>
      <c r="D194" s="30" t="s">
        <v>667</v>
      </c>
      <c r="E194" s="43" t="s">
        <v>619</v>
      </c>
      <c r="F194" s="46" t="s">
        <v>668</v>
      </c>
      <c r="G194" s="46">
        <v>1</v>
      </c>
      <c r="H194" s="46">
        <v>1</v>
      </c>
      <c r="I194" s="46">
        <v>0</v>
      </c>
      <c r="J194" s="46">
        <v>0</v>
      </c>
      <c r="K194" s="46">
        <v>0</v>
      </c>
      <c r="L194" s="63">
        <v>0</v>
      </c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2:28" ht="35.15" customHeight="1" x14ac:dyDescent="0.5">
      <c r="B195" s="37">
        <v>191</v>
      </c>
      <c r="C195" s="43" t="s">
        <v>669</v>
      </c>
      <c r="D195" s="30" t="s">
        <v>670</v>
      </c>
      <c r="E195" s="43" t="s">
        <v>619</v>
      </c>
      <c r="F195" s="46" t="s">
        <v>671</v>
      </c>
      <c r="G195" s="68">
        <v>1</v>
      </c>
      <c r="H195" s="46">
        <v>0</v>
      </c>
      <c r="I195" s="46">
        <v>0</v>
      </c>
      <c r="J195" s="46">
        <v>0</v>
      </c>
      <c r="K195" s="46">
        <v>0</v>
      </c>
      <c r="L195" s="63">
        <v>0</v>
      </c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2:28" ht="35.15" customHeight="1" x14ac:dyDescent="0.5">
      <c r="B196" s="37">
        <v>192</v>
      </c>
      <c r="C196" s="43" t="s">
        <v>672</v>
      </c>
      <c r="D196" s="30" t="s">
        <v>673</v>
      </c>
      <c r="E196" s="43" t="s">
        <v>619</v>
      </c>
      <c r="F196" s="46" t="s">
        <v>674</v>
      </c>
      <c r="G196" s="68">
        <v>1</v>
      </c>
      <c r="H196" s="46">
        <v>1</v>
      </c>
      <c r="I196" s="46">
        <v>0</v>
      </c>
      <c r="J196" s="46">
        <v>0</v>
      </c>
      <c r="K196" s="46">
        <v>0</v>
      </c>
      <c r="L196" s="63">
        <v>0</v>
      </c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2:28" ht="35.15" customHeight="1" x14ac:dyDescent="0.5">
      <c r="B197" s="37">
        <v>193</v>
      </c>
      <c r="C197" s="43" t="s">
        <v>675</v>
      </c>
      <c r="D197" s="30" t="s">
        <v>676</v>
      </c>
      <c r="E197" s="43" t="s">
        <v>619</v>
      </c>
      <c r="F197" s="46" t="s">
        <v>677</v>
      </c>
      <c r="G197" s="68">
        <v>8</v>
      </c>
      <c r="H197" s="46">
        <v>8</v>
      </c>
      <c r="I197" s="46">
        <v>4</v>
      </c>
      <c r="J197" s="46">
        <v>4</v>
      </c>
      <c r="K197" s="46">
        <v>8</v>
      </c>
      <c r="L197" s="63">
        <v>4</v>
      </c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2:28" ht="35.15" customHeight="1" x14ac:dyDescent="0.5">
      <c r="B198" s="37">
        <v>194</v>
      </c>
      <c r="C198" s="43" t="s">
        <v>678</v>
      </c>
      <c r="D198" s="30" t="s">
        <v>679</v>
      </c>
      <c r="E198" s="43" t="s">
        <v>619</v>
      </c>
      <c r="F198" s="46" t="s">
        <v>680</v>
      </c>
      <c r="G198" s="68">
        <v>8</v>
      </c>
      <c r="H198" s="46">
        <v>6</v>
      </c>
      <c r="I198" s="46">
        <v>3</v>
      </c>
      <c r="J198" s="46">
        <v>3</v>
      </c>
      <c r="K198" s="46">
        <v>6</v>
      </c>
      <c r="L198" s="63">
        <v>3</v>
      </c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2:28" ht="35.15" customHeight="1" x14ac:dyDescent="0.35">
      <c r="B199" s="37">
        <v>195</v>
      </c>
      <c r="C199" s="43" t="s">
        <v>681</v>
      </c>
      <c r="D199" s="30" t="s">
        <v>682</v>
      </c>
      <c r="E199" s="43" t="s">
        <v>619</v>
      </c>
      <c r="F199" s="46" t="s">
        <v>683</v>
      </c>
      <c r="G199" s="46">
        <v>7</v>
      </c>
      <c r="H199" s="46">
        <v>7</v>
      </c>
      <c r="I199" s="46">
        <v>3</v>
      </c>
      <c r="J199" s="46">
        <v>3</v>
      </c>
      <c r="K199" s="46">
        <v>7</v>
      </c>
      <c r="L199" s="63">
        <v>3</v>
      </c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2:28" ht="35.15" customHeight="1" x14ac:dyDescent="0.35">
      <c r="B200" s="37">
        <v>196</v>
      </c>
      <c r="C200" s="43" t="s">
        <v>684</v>
      </c>
      <c r="D200" s="30" t="s">
        <v>685</v>
      </c>
      <c r="E200" s="43" t="s">
        <v>619</v>
      </c>
      <c r="F200" s="46" t="s">
        <v>686</v>
      </c>
      <c r="G200" s="46">
        <v>5</v>
      </c>
      <c r="H200" s="46">
        <v>5</v>
      </c>
      <c r="I200" s="46">
        <v>2</v>
      </c>
      <c r="J200" s="46">
        <v>2</v>
      </c>
      <c r="K200" s="46">
        <v>4</v>
      </c>
      <c r="L200" s="63">
        <v>2</v>
      </c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2:28" ht="35.15" customHeight="1" x14ac:dyDescent="0.35">
      <c r="B201" s="37">
        <v>197</v>
      </c>
      <c r="C201" s="43" t="s">
        <v>687</v>
      </c>
      <c r="D201" s="30" t="s">
        <v>688</v>
      </c>
      <c r="E201" s="43" t="s">
        <v>689</v>
      </c>
      <c r="F201" s="46" t="s">
        <v>690</v>
      </c>
      <c r="G201" s="46">
        <v>4</v>
      </c>
      <c r="H201" s="46">
        <v>3</v>
      </c>
      <c r="I201" s="46">
        <v>2</v>
      </c>
      <c r="J201" s="46">
        <v>2</v>
      </c>
      <c r="K201" s="46">
        <v>2</v>
      </c>
      <c r="L201" s="63">
        <v>2</v>
      </c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2:28" ht="35.15" customHeight="1" x14ac:dyDescent="0.35">
      <c r="B202" s="37">
        <v>198</v>
      </c>
      <c r="C202" s="43" t="s">
        <v>691</v>
      </c>
      <c r="D202" s="30" t="s">
        <v>692</v>
      </c>
      <c r="E202" s="43" t="s">
        <v>689</v>
      </c>
      <c r="F202" s="46" t="s">
        <v>693</v>
      </c>
      <c r="G202" s="46">
        <v>3</v>
      </c>
      <c r="H202" s="46">
        <v>3</v>
      </c>
      <c r="I202" s="46">
        <v>0</v>
      </c>
      <c r="J202" s="46">
        <v>0</v>
      </c>
      <c r="K202" s="46">
        <v>3</v>
      </c>
      <c r="L202" s="63">
        <v>0</v>
      </c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2:28" ht="35.15" customHeight="1" x14ac:dyDescent="0.35">
      <c r="B203" s="37">
        <v>199</v>
      </c>
      <c r="C203" s="43" t="s">
        <v>694</v>
      </c>
      <c r="D203" s="30" t="s">
        <v>695</v>
      </c>
      <c r="E203" s="43" t="s">
        <v>689</v>
      </c>
      <c r="F203" s="46" t="s">
        <v>696</v>
      </c>
      <c r="G203" s="46">
        <v>1</v>
      </c>
      <c r="H203" s="46">
        <v>1</v>
      </c>
      <c r="I203" s="46">
        <v>1</v>
      </c>
      <c r="J203" s="46">
        <v>1</v>
      </c>
      <c r="K203" s="46">
        <v>1</v>
      </c>
      <c r="L203" s="63">
        <v>1</v>
      </c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2:28" ht="35.15" customHeight="1" x14ac:dyDescent="0.35">
      <c r="B204" s="37">
        <v>200</v>
      </c>
      <c r="C204" s="43" t="s">
        <v>697</v>
      </c>
      <c r="D204" s="30" t="s">
        <v>698</v>
      </c>
      <c r="E204" s="43" t="s">
        <v>689</v>
      </c>
      <c r="F204" s="46" t="s">
        <v>699</v>
      </c>
      <c r="G204" s="46">
        <v>2</v>
      </c>
      <c r="H204" s="46">
        <v>2</v>
      </c>
      <c r="I204" s="46">
        <v>2</v>
      </c>
      <c r="J204" s="46">
        <v>2</v>
      </c>
      <c r="K204" s="46">
        <v>2</v>
      </c>
      <c r="L204" s="63">
        <v>2</v>
      </c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2:28" ht="35.15" customHeight="1" x14ac:dyDescent="0.35">
      <c r="B205" s="37">
        <v>201</v>
      </c>
      <c r="C205" s="43" t="s">
        <v>700</v>
      </c>
      <c r="D205" s="30" t="s">
        <v>701</v>
      </c>
      <c r="E205" s="43" t="s">
        <v>689</v>
      </c>
      <c r="F205" s="46" t="s">
        <v>702</v>
      </c>
      <c r="G205" s="55">
        <v>1</v>
      </c>
      <c r="H205" s="55">
        <v>1</v>
      </c>
      <c r="I205" s="55">
        <v>1</v>
      </c>
      <c r="J205" s="55">
        <v>1</v>
      </c>
      <c r="K205" s="55">
        <v>1</v>
      </c>
      <c r="L205" s="56">
        <v>1</v>
      </c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2:28" ht="35.15" customHeight="1" x14ac:dyDescent="0.35">
      <c r="B206" s="37">
        <v>202</v>
      </c>
      <c r="C206" s="43" t="s">
        <v>703</v>
      </c>
      <c r="D206" s="30" t="s">
        <v>704</v>
      </c>
      <c r="E206" s="43" t="s">
        <v>689</v>
      </c>
      <c r="F206" s="46" t="s">
        <v>705</v>
      </c>
      <c r="G206" s="55">
        <v>1</v>
      </c>
      <c r="H206" s="55">
        <v>1</v>
      </c>
      <c r="I206" s="55">
        <v>1</v>
      </c>
      <c r="J206" s="55">
        <v>1</v>
      </c>
      <c r="K206" s="55">
        <v>1</v>
      </c>
      <c r="L206" s="56">
        <v>1</v>
      </c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2:28" ht="35.15" customHeight="1" x14ac:dyDescent="0.35">
      <c r="B207" s="37">
        <v>203</v>
      </c>
      <c r="C207" s="43" t="s">
        <v>706</v>
      </c>
      <c r="D207" s="30" t="s">
        <v>707</v>
      </c>
      <c r="E207" s="43" t="s">
        <v>689</v>
      </c>
      <c r="F207" s="46" t="s">
        <v>708</v>
      </c>
      <c r="G207" s="55">
        <v>2</v>
      </c>
      <c r="H207" s="55">
        <v>1</v>
      </c>
      <c r="I207" s="55">
        <v>1</v>
      </c>
      <c r="J207" s="55">
        <v>1</v>
      </c>
      <c r="K207" s="55">
        <v>2</v>
      </c>
      <c r="L207" s="56">
        <v>1</v>
      </c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2:28" ht="35.15" customHeight="1" x14ac:dyDescent="0.35">
      <c r="B208" s="37">
        <v>204</v>
      </c>
      <c r="C208" s="43" t="s">
        <v>709</v>
      </c>
      <c r="D208" s="30" t="s">
        <v>710</v>
      </c>
      <c r="E208" s="43" t="s">
        <v>689</v>
      </c>
      <c r="F208" s="46" t="s">
        <v>711</v>
      </c>
      <c r="G208" s="55">
        <v>1</v>
      </c>
      <c r="H208" s="55">
        <v>0</v>
      </c>
      <c r="I208" s="55">
        <v>0</v>
      </c>
      <c r="J208" s="55">
        <v>0</v>
      </c>
      <c r="K208" s="55">
        <v>1</v>
      </c>
      <c r="L208" s="56">
        <v>0</v>
      </c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2:28" ht="35.15" customHeight="1" x14ac:dyDescent="0.35">
      <c r="B209" s="37">
        <v>205</v>
      </c>
      <c r="C209" s="43" t="s">
        <v>712</v>
      </c>
      <c r="D209" s="30" t="s">
        <v>713</v>
      </c>
      <c r="E209" s="43" t="s">
        <v>689</v>
      </c>
      <c r="F209" s="46" t="s">
        <v>714</v>
      </c>
      <c r="G209" s="55">
        <v>2</v>
      </c>
      <c r="H209" s="55">
        <v>2</v>
      </c>
      <c r="I209" s="55">
        <v>1</v>
      </c>
      <c r="J209" s="55">
        <v>1</v>
      </c>
      <c r="K209" s="55">
        <v>2</v>
      </c>
      <c r="L209" s="56">
        <v>1</v>
      </c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2:28" ht="35.15" customHeight="1" x14ac:dyDescent="0.35">
      <c r="B210" s="37">
        <v>206</v>
      </c>
      <c r="C210" s="43" t="s">
        <v>715</v>
      </c>
      <c r="D210" s="30" t="s">
        <v>716</v>
      </c>
      <c r="E210" s="43" t="s">
        <v>689</v>
      </c>
      <c r="F210" s="46" t="s">
        <v>717</v>
      </c>
      <c r="G210" s="55">
        <v>4</v>
      </c>
      <c r="H210" s="55">
        <v>2</v>
      </c>
      <c r="I210" s="55">
        <v>1</v>
      </c>
      <c r="J210" s="55">
        <v>1</v>
      </c>
      <c r="K210" s="55">
        <v>2</v>
      </c>
      <c r="L210" s="56">
        <v>1</v>
      </c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2:28" ht="35.15" customHeight="1" x14ac:dyDescent="0.35">
      <c r="B211" s="37">
        <v>207</v>
      </c>
      <c r="C211" s="43" t="s">
        <v>718</v>
      </c>
      <c r="D211" s="30" t="s">
        <v>719</v>
      </c>
      <c r="E211" s="43" t="s">
        <v>689</v>
      </c>
      <c r="F211" s="46" t="s">
        <v>720</v>
      </c>
      <c r="G211" s="55">
        <v>3</v>
      </c>
      <c r="H211" s="55">
        <v>2</v>
      </c>
      <c r="I211" s="55">
        <v>2</v>
      </c>
      <c r="J211" s="55">
        <v>2</v>
      </c>
      <c r="K211" s="55">
        <v>2</v>
      </c>
      <c r="L211" s="56">
        <v>2</v>
      </c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2:28" ht="35.15" customHeight="1" x14ac:dyDescent="0.35">
      <c r="B212" s="37">
        <v>208</v>
      </c>
      <c r="C212" s="43" t="s">
        <v>721</v>
      </c>
      <c r="D212" s="30" t="s">
        <v>722</v>
      </c>
      <c r="E212" s="43" t="s">
        <v>689</v>
      </c>
      <c r="F212" s="46" t="s">
        <v>723</v>
      </c>
      <c r="G212" s="55">
        <v>1</v>
      </c>
      <c r="H212" s="55">
        <v>1</v>
      </c>
      <c r="I212" s="55">
        <v>1</v>
      </c>
      <c r="J212" s="55">
        <v>1</v>
      </c>
      <c r="K212" s="55">
        <v>1</v>
      </c>
      <c r="L212" s="56">
        <v>1</v>
      </c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2:28" ht="35.15" customHeight="1" x14ac:dyDescent="0.35">
      <c r="B213" s="37">
        <v>209</v>
      </c>
      <c r="C213" s="43" t="s">
        <v>724</v>
      </c>
      <c r="D213" s="30" t="s">
        <v>725</v>
      </c>
      <c r="E213" s="43" t="s">
        <v>689</v>
      </c>
      <c r="F213" s="46" t="s">
        <v>726</v>
      </c>
      <c r="G213" s="55">
        <v>2</v>
      </c>
      <c r="H213" s="55">
        <v>2</v>
      </c>
      <c r="I213" s="55">
        <v>1</v>
      </c>
      <c r="J213" s="55">
        <v>1</v>
      </c>
      <c r="K213" s="55">
        <v>1</v>
      </c>
      <c r="L213" s="56">
        <v>1</v>
      </c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2:28" ht="35.15" customHeight="1" x14ac:dyDescent="0.35">
      <c r="B214" s="37">
        <v>210</v>
      </c>
      <c r="C214" s="43" t="s">
        <v>727</v>
      </c>
      <c r="D214" s="30" t="s">
        <v>728</v>
      </c>
      <c r="E214" s="43" t="s">
        <v>689</v>
      </c>
      <c r="F214" s="46" t="s">
        <v>729</v>
      </c>
      <c r="G214" s="55">
        <v>2</v>
      </c>
      <c r="H214" s="55">
        <v>2</v>
      </c>
      <c r="I214" s="55">
        <v>0</v>
      </c>
      <c r="J214" s="55">
        <v>0</v>
      </c>
      <c r="K214" s="55">
        <v>0</v>
      </c>
      <c r="L214" s="56">
        <v>0</v>
      </c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2:28" ht="35.15" customHeight="1" x14ac:dyDescent="0.35">
      <c r="B215" s="37">
        <v>211</v>
      </c>
      <c r="C215" s="43" t="s">
        <v>730</v>
      </c>
      <c r="D215" s="30" t="s">
        <v>731</v>
      </c>
      <c r="E215" s="43" t="s">
        <v>689</v>
      </c>
      <c r="F215" s="46" t="s">
        <v>732</v>
      </c>
      <c r="G215" s="55">
        <v>2</v>
      </c>
      <c r="H215" s="55">
        <v>2</v>
      </c>
      <c r="I215" s="55">
        <v>2</v>
      </c>
      <c r="J215" s="55">
        <v>2</v>
      </c>
      <c r="K215" s="55">
        <v>2</v>
      </c>
      <c r="L215" s="56">
        <v>2</v>
      </c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2:28" ht="35.15" customHeight="1" x14ac:dyDescent="0.35">
      <c r="B216" s="37">
        <v>212</v>
      </c>
      <c r="C216" s="43" t="s">
        <v>733</v>
      </c>
      <c r="D216" s="30" t="s">
        <v>734</v>
      </c>
      <c r="E216" s="43" t="s">
        <v>689</v>
      </c>
      <c r="F216" s="46" t="s">
        <v>735</v>
      </c>
      <c r="G216" s="55">
        <v>2</v>
      </c>
      <c r="H216" s="55">
        <v>2</v>
      </c>
      <c r="I216" s="55">
        <v>1</v>
      </c>
      <c r="J216" s="55">
        <v>1</v>
      </c>
      <c r="K216" s="55">
        <v>1</v>
      </c>
      <c r="L216" s="56">
        <v>1</v>
      </c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2:28" ht="35.15" customHeight="1" x14ac:dyDescent="0.35">
      <c r="B217" s="37">
        <v>213</v>
      </c>
      <c r="C217" s="43" t="s">
        <v>736</v>
      </c>
      <c r="D217" s="30" t="s">
        <v>737</v>
      </c>
      <c r="E217" s="43" t="s">
        <v>689</v>
      </c>
      <c r="F217" s="46" t="s">
        <v>738</v>
      </c>
      <c r="G217" s="46">
        <v>4</v>
      </c>
      <c r="H217" s="46">
        <v>2</v>
      </c>
      <c r="I217" s="46">
        <v>1</v>
      </c>
      <c r="J217" s="46">
        <v>1</v>
      </c>
      <c r="K217" s="46">
        <v>2</v>
      </c>
      <c r="L217" s="63">
        <v>0</v>
      </c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2:28" ht="35.15" customHeight="1" x14ac:dyDescent="0.35">
      <c r="B218" s="37">
        <v>214</v>
      </c>
      <c r="C218" s="29" t="s">
        <v>739</v>
      </c>
      <c r="D218" s="30" t="s">
        <v>740</v>
      </c>
      <c r="E218" s="29" t="s">
        <v>689</v>
      </c>
      <c r="F218" s="31" t="s">
        <v>741</v>
      </c>
      <c r="G218" s="57">
        <v>1</v>
      </c>
      <c r="H218" s="57">
        <v>1</v>
      </c>
      <c r="I218" s="57">
        <v>0</v>
      </c>
      <c r="J218" s="57">
        <v>0</v>
      </c>
      <c r="K218" s="57">
        <v>0</v>
      </c>
      <c r="L218" s="58">
        <v>0</v>
      </c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2:28" ht="35.15" customHeight="1" x14ac:dyDescent="0.35">
      <c r="B219" s="37">
        <v>215</v>
      </c>
      <c r="C219" s="43" t="s">
        <v>742</v>
      </c>
      <c r="D219" s="30" t="s">
        <v>743</v>
      </c>
      <c r="E219" s="43" t="s">
        <v>689</v>
      </c>
      <c r="F219" s="46" t="s">
        <v>744</v>
      </c>
      <c r="G219" s="55">
        <v>1</v>
      </c>
      <c r="H219" s="55">
        <v>1</v>
      </c>
      <c r="I219" s="55">
        <v>0</v>
      </c>
      <c r="J219" s="55">
        <v>0</v>
      </c>
      <c r="K219" s="55">
        <v>0</v>
      </c>
      <c r="L219" s="56">
        <v>0</v>
      </c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2:28" ht="35.15" customHeight="1" x14ac:dyDescent="0.35">
      <c r="B220" s="37">
        <v>216</v>
      </c>
      <c r="C220" s="43" t="s">
        <v>745</v>
      </c>
      <c r="D220" s="30" t="s">
        <v>746</v>
      </c>
      <c r="E220" s="43" t="s">
        <v>747</v>
      </c>
      <c r="F220" s="46" t="s">
        <v>748</v>
      </c>
      <c r="G220" s="55">
        <v>1</v>
      </c>
      <c r="H220" s="55">
        <v>1</v>
      </c>
      <c r="I220" s="55">
        <v>1</v>
      </c>
      <c r="J220" s="55">
        <v>1</v>
      </c>
      <c r="K220" s="55">
        <v>1</v>
      </c>
      <c r="L220" s="56">
        <v>1</v>
      </c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2:28" ht="35.15" customHeight="1" x14ac:dyDescent="0.35">
      <c r="B221" s="37">
        <v>217</v>
      </c>
      <c r="C221" s="43" t="s">
        <v>749</v>
      </c>
      <c r="D221" s="30" t="s">
        <v>750</v>
      </c>
      <c r="E221" s="43" t="s">
        <v>747</v>
      </c>
      <c r="F221" s="46" t="s">
        <v>751</v>
      </c>
      <c r="G221" s="55">
        <v>1</v>
      </c>
      <c r="H221" s="55">
        <v>1</v>
      </c>
      <c r="I221" s="55">
        <v>0</v>
      </c>
      <c r="J221" s="55">
        <v>0</v>
      </c>
      <c r="K221" s="55">
        <v>0</v>
      </c>
      <c r="L221" s="56">
        <v>0</v>
      </c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2:28" ht="35.15" customHeight="1" x14ac:dyDescent="0.35">
      <c r="B222" s="37">
        <v>218</v>
      </c>
      <c r="C222" s="43" t="s">
        <v>752</v>
      </c>
      <c r="D222" s="30" t="s">
        <v>753</v>
      </c>
      <c r="E222" s="43" t="s">
        <v>747</v>
      </c>
      <c r="F222" s="46" t="s">
        <v>754</v>
      </c>
      <c r="G222" s="55">
        <v>2</v>
      </c>
      <c r="H222" s="55">
        <v>2</v>
      </c>
      <c r="I222" s="55">
        <v>1</v>
      </c>
      <c r="J222" s="55">
        <v>1</v>
      </c>
      <c r="K222" s="55">
        <v>2</v>
      </c>
      <c r="L222" s="56">
        <v>1</v>
      </c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2:28" ht="35.15" customHeight="1" x14ac:dyDescent="0.35">
      <c r="B223" s="37">
        <v>219</v>
      </c>
      <c r="C223" s="43" t="s">
        <v>755</v>
      </c>
      <c r="D223" s="30" t="s">
        <v>756</v>
      </c>
      <c r="E223" s="43" t="s">
        <v>747</v>
      </c>
      <c r="F223" s="46" t="s">
        <v>757</v>
      </c>
      <c r="G223" s="46">
        <v>2</v>
      </c>
      <c r="H223" s="46">
        <v>2</v>
      </c>
      <c r="I223" s="46">
        <v>2</v>
      </c>
      <c r="J223" s="46">
        <v>2</v>
      </c>
      <c r="K223" s="46">
        <v>2</v>
      </c>
      <c r="L223" s="63">
        <v>0</v>
      </c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2:28" ht="35.15" customHeight="1" x14ac:dyDescent="0.35">
      <c r="B224" s="37">
        <v>220</v>
      </c>
      <c r="C224" s="29" t="s">
        <v>758</v>
      </c>
      <c r="D224" s="30" t="s">
        <v>759</v>
      </c>
      <c r="E224" s="29" t="s">
        <v>747</v>
      </c>
      <c r="F224" s="31" t="s">
        <v>760</v>
      </c>
      <c r="G224" s="57">
        <v>2</v>
      </c>
      <c r="H224" s="57">
        <v>2</v>
      </c>
      <c r="I224" s="57">
        <v>1</v>
      </c>
      <c r="J224" s="57">
        <v>1</v>
      </c>
      <c r="K224" s="57">
        <v>1</v>
      </c>
      <c r="L224" s="58">
        <v>1</v>
      </c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2:28" ht="35.15" customHeight="1" x14ac:dyDescent="0.35">
      <c r="B225" s="37">
        <v>221</v>
      </c>
      <c r="C225" s="43" t="s">
        <v>761</v>
      </c>
      <c r="D225" s="30" t="s">
        <v>762</v>
      </c>
      <c r="E225" s="43" t="s">
        <v>747</v>
      </c>
      <c r="F225" s="46" t="s">
        <v>763</v>
      </c>
      <c r="G225" s="55">
        <v>2</v>
      </c>
      <c r="H225" s="55">
        <v>2</v>
      </c>
      <c r="I225" s="55">
        <v>2</v>
      </c>
      <c r="J225" s="55">
        <v>2</v>
      </c>
      <c r="K225" s="55">
        <v>2</v>
      </c>
      <c r="L225" s="56">
        <v>2</v>
      </c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2:28" ht="35.15" customHeight="1" x14ac:dyDescent="0.35">
      <c r="B226" s="37">
        <v>222</v>
      </c>
      <c r="C226" s="43" t="s">
        <v>764</v>
      </c>
      <c r="D226" s="30" t="s">
        <v>765</v>
      </c>
      <c r="E226" s="43" t="s">
        <v>747</v>
      </c>
      <c r="F226" s="46" t="s">
        <v>766</v>
      </c>
      <c r="G226" s="55">
        <v>1</v>
      </c>
      <c r="H226" s="55">
        <v>1</v>
      </c>
      <c r="I226" s="55">
        <v>0</v>
      </c>
      <c r="J226" s="55">
        <v>0</v>
      </c>
      <c r="K226" s="55">
        <v>0</v>
      </c>
      <c r="L226" s="56">
        <v>0</v>
      </c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2:28" ht="35.15" customHeight="1" x14ac:dyDescent="0.35">
      <c r="B227" s="37">
        <v>223</v>
      </c>
      <c r="C227" s="43" t="s">
        <v>767</v>
      </c>
      <c r="D227" s="30" t="s">
        <v>768</v>
      </c>
      <c r="E227" s="43" t="s">
        <v>747</v>
      </c>
      <c r="F227" s="46" t="s">
        <v>769</v>
      </c>
      <c r="G227" s="55">
        <v>1</v>
      </c>
      <c r="H227" s="55">
        <v>1</v>
      </c>
      <c r="I227" s="55">
        <v>0</v>
      </c>
      <c r="J227" s="55">
        <v>0</v>
      </c>
      <c r="K227" s="55">
        <v>1</v>
      </c>
      <c r="L227" s="56">
        <v>0</v>
      </c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2:28" ht="35.15" customHeight="1" x14ac:dyDescent="0.35">
      <c r="B228" s="37">
        <v>224</v>
      </c>
      <c r="C228" s="43" t="s">
        <v>770</v>
      </c>
      <c r="D228" s="30" t="s">
        <v>771</v>
      </c>
      <c r="E228" s="43" t="s">
        <v>747</v>
      </c>
      <c r="F228" s="46" t="s">
        <v>772</v>
      </c>
      <c r="G228" s="55">
        <v>2</v>
      </c>
      <c r="H228" s="55">
        <v>1</v>
      </c>
      <c r="I228" s="55">
        <v>1</v>
      </c>
      <c r="J228" s="55">
        <v>1</v>
      </c>
      <c r="K228" s="55">
        <v>2</v>
      </c>
      <c r="L228" s="56">
        <v>1</v>
      </c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2:28" ht="35.15" customHeight="1" x14ac:dyDescent="0.35">
      <c r="B229" s="37">
        <v>225</v>
      </c>
      <c r="C229" s="43" t="s">
        <v>773</v>
      </c>
      <c r="D229" s="30" t="s">
        <v>774</v>
      </c>
      <c r="E229" s="43" t="s">
        <v>747</v>
      </c>
      <c r="F229" s="46" t="s">
        <v>438</v>
      </c>
      <c r="G229" s="46">
        <v>1</v>
      </c>
      <c r="H229" s="46">
        <v>1</v>
      </c>
      <c r="I229" s="46">
        <v>0</v>
      </c>
      <c r="J229" s="46">
        <v>0</v>
      </c>
      <c r="K229" s="46">
        <v>1</v>
      </c>
      <c r="L229" s="63">
        <v>0</v>
      </c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2:28" ht="35.15" customHeight="1" x14ac:dyDescent="0.35">
      <c r="B230" s="37">
        <v>226</v>
      </c>
      <c r="C230" s="29" t="s">
        <v>775</v>
      </c>
      <c r="D230" s="30" t="s">
        <v>776</v>
      </c>
      <c r="E230" s="29" t="s">
        <v>747</v>
      </c>
      <c r="F230" s="31" t="s">
        <v>777</v>
      </c>
      <c r="G230" s="57">
        <v>1</v>
      </c>
      <c r="H230" s="57">
        <v>1</v>
      </c>
      <c r="I230" s="57">
        <v>1</v>
      </c>
      <c r="J230" s="57">
        <v>1</v>
      </c>
      <c r="K230" s="57">
        <v>1</v>
      </c>
      <c r="L230" s="58">
        <v>1</v>
      </c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2:28" ht="35.15" customHeight="1" x14ac:dyDescent="0.35">
      <c r="B231" s="37">
        <v>227</v>
      </c>
      <c r="C231" s="43" t="s">
        <v>778</v>
      </c>
      <c r="D231" s="30" t="s">
        <v>779</v>
      </c>
      <c r="E231" s="43" t="s">
        <v>747</v>
      </c>
      <c r="F231" s="46" t="s">
        <v>780</v>
      </c>
      <c r="G231" s="55">
        <v>1</v>
      </c>
      <c r="H231" s="55">
        <v>1</v>
      </c>
      <c r="I231" s="55">
        <v>1</v>
      </c>
      <c r="J231" s="55">
        <v>1</v>
      </c>
      <c r="K231" s="55">
        <v>1</v>
      </c>
      <c r="L231" s="56">
        <v>1</v>
      </c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2:28" ht="35.15" customHeight="1" x14ac:dyDescent="0.35">
      <c r="B232" s="37">
        <v>228</v>
      </c>
      <c r="C232" s="128" t="s">
        <v>781</v>
      </c>
      <c r="D232" s="18" t="s">
        <v>782</v>
      </c>
      <c r="E232" s="125" t="s">
        <v>783</v>
      </c>
      <c r="F232" s="15" t="s">
        <v>784</v>
      </c>
      <c r="G232" s="181">
        <v>3</v>
      </c>
      <c r="H232" s="181">
        <v>2</v>
      </c>
      <c r="I232" s="181">
        <v>1</v>
      </c>
      <c r="J232" s="181">
        <v>1</v>
      </c>
      <c r="K232" s="181">
        <v>1</v>
      </c>
      <c r="L232" s="182">
        <v>1</v>
      </c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2:28" ht="35.15" customHeight="1" x14ac:dyDescent="0.35">
      <c r="B233" s="37">
        <v>229</v>
      </c>
      <c r="C233" s="128" t="s">
        <v>785</v>
      </c>
      <c r="D233" s="18" t="s">
        <v>786</v>
      </c>
      <c r="E233" s="125" t="s">
        <v>783</v>
      </c>
      <c r="F233" s="15" t="s">
        <v>787</v>
      </c>
      <c r="G233" s="181">
        <v>2</v>
      </c>
      <c r="H233" s="181">
        <v>2</v>
      </c>
      <c r="I233" s="181">
        <v>1</v>
      </c>
      <c r="J233" s="181">
        <v>1</v>
      </c>
      <c r="K233" s="181">
        <v>1</v>
      </c>
      <c r="L233" s="182">
        <v>1</v>
      </c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2:28" ht="35.15" customHeight="1" x14ac:dyDescent="0.35">
      <c r="B234" s="37">
        <v>230</v>
      </c>
      <c r="C234" s="128" t="s">
        <v>788</v>
      </c>
      <c r="D234" s="18" t="s">
        <v>789</v>
      </c>
      <c r="E234" s="125" t="s">
        <v>783</v>
      </c>
      <c r="F234" s="15" t="s">
        <v>790</v>
      </c>
      <c r="G234" s="59"/>
      <c r="H234" s="59"/>
      <c r="I234" s="59"/>
      <c r="J234" s="59"/>
      <c r="K234" s="59"/>
      <c r="L234" s="6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2:28" ht="35.15" customHeight="1" x14ac:dyDescent="0.35">
      <c r="B235" s="37">
        <v>231</v>
      </c>
      <c r="C235" s="128" t="s">
        <v>791</v>
      </c>
      <c r="D235" s="18" t="s">
        <v>792</v>
      </c>
      <c r="E235" s="125" t="s">
        <v>783</v>
      </c>
      <c r="F235" s="15" t="s">
        <v>793</v>
      </c>
      <c r="G235" s="181">
        <v>5</v>
      </c>
      <c r="H235" s="181">
        <v>5</v>
      </c>
      <c r="I235" s="181">
        <v>3</v>
      </c>
      <c r="J235" s="181">
        <v>4</v>
      </c>
      <c r="K235" s="181">
        <v>4</v>
      </c>
      <c r="L235" s="182">
        <v>2</v>
      </c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2:28" ht="35.15" customHeight="1" x14ac:dyDescent="0.35">
      <c r="B236" s="37">
        <v>232</v>
      </c>
      <c r="C236" s="128" t="s">
        <v>794</v>
      </c>
      <c r="D236" s="18" t="s">
        <v>795</v>
      </c>
      <c r="E236" s="125" t="s">
        <v>783</v>
      </c>
      <c r="F236" s="15" t="s">
        <v>796</v>
      </c>
      <c r="G236" s="181">
        <v>5</v>
      </c>
      <c r="H236" s="181">
        <v>3</v>
      </c>
      <c r="I236" s="181">
        <v>2</v>
      </c>
      <c r="J236" s="181">
        <v>2</v>
      </c>
      <c r="K236" s="181">
        <v>2</v>
      </c>
      <c r="L236" s="182">
        <v>2</v>
      </c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2:28" ht="35.15" customHeight="1" x14ac:dyDescent="0.35">
      <c r="B237" s="37">
        <v>233</v>
      </c>
      <c r="C237" s="128" t="s">
        <v>797</v>
      </c>
      <c r="D237" s="18" t="s">
        <v>798</v>
      </c>
      <c r="E237" s="125" t="s">
        <v>783</v>
      </c>
      <c r="F237" s="15" t="s">
        <v>799</v>
      </c>
      <c r="G237" s="181">
        <v>2</v>
      </c>
      <c r="H237" s="181">
        <v>2</v>
      </c>
      <c r="I237" s="181">
        <v>1</v>
      </c>
      <c r="J237" s="181">
        <v>1</v>
      </c>
      <c r="K237" s="181">
        <v>1</v>
      </c>
      <c r="L237" s="182">
        <v>1</v>
      </c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2:28" ht="35.15" customHeight="1" x14ac:dyDescent="0.35">
      <c r="B238" s="37">
        <v>234</v>
      </c>
      <c r="C238" s="128" t="s">
        <v>800</v>
      </c>
      <c r="D238" s="18" t="s">
        <v>801</v>
      </c>
      <c r="E238" s="125" t="s">
        <v>783</v>
      </c>
      <c r="F238" s="15" t="s">
        <v>802</v>
      </c>
      <c r="G238" s="181">
        <v>1</v>
      </c>
      <c r="H238" s="181">
        <v>1</v>
      </c>
      <c r="I238" s="181">
        <v>1</v>
      </c>
      <c r="J238" s="181">
        <v>1</v>
      </c>
      <c r="K238" s="181">
        <v>1</v>
      </c>
      <c r="L238" s="182">
        <v>1</v>
      </c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2:28" ht="35.15" customHeight="1" x14ac:dyDescent="0.35">
      <c r="B239" s="37">
        <v>235</v>
      </c>
      <c r="C239" s="128" t="s">
        <v>803</v>
      </c>
      <c r="D239" s="18" t="s">
        <v>804</v>
      </c>
      <c r="E239" s="125" t="s">
        <v>783</v>
      </c>
      <c r="F239" s="15" t="s">
        <v>805</v>
      </c>
      <c r="G239" s="59">
        <v>2</v>
      </c>
      <c r="H239" s="59">
        <v>1</v>
      </c>
      <c r="I239" s="59">
        <v>1</v>
      </c>
      <c r="J239" s="59">
        <v>1</v>
      </c>
      <c r="K239" s="59">
        <v>1</v>
      </c>
      <c r="L239" s="60">
        <v>0</v>
      </c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2:28" ht="34.5" customHeight="1" x14ac:dyDescent="0.35">
      <c r="B240" s="37">
        <v>236</v>
      </c>
      <c r="C240" s="128" t="s">
        <v>806</v>
      </c>
      <c r="D240" s="18" t="s">
        <v>807</v>
      </c>
      <c r="E240" s="125" t="s">
        <v>783</v>
      </c>
      <c r="F240" s="15" t="s">
        <v>808</v>
      </c>
      <c r="G240" s="181">
        <v>3</v>
      </c>
      <c r="H240" s="181">
        <v>2</v>
      </c>
      <c r="I240" s="181">
        <v>1</v>
      </c>
      <c r="J240" s="181">
        <v>1</v>
      </c>
      <c r="K240" s="181">
        <v>2</v>
      </c>
      <c r="L240" s="182">
        <v>1</v>
      </c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2:28" ht="35.15" customHeight="1" x14ac:dyDescent="0.35">
      <c r="B241" s="37">
        <v>237</v>
      </c>
      <c r="C241" s="128" t="s">
        <v>809</v>
      </c>
      <c r="D241" s="18" t="s">
        <v>810</v>
      </c>
      <c r="E241" s="125" t="s">
        <v>783</v>
      </c>
      <c r="F241" s="15" t="s">
        <v>811</v>
      </c>
      <c r="G241" s="181">
        <v>3</v>
      </c>
      <c r="H241" s="181">
        <v>2</v>
      </c>
      <c r="I241" s="181">
        <v>2</v>
      </c>
      <c r="J241" s="181">
        <v>2</v>
      </c>
      <c r="K241" s="181">
        <v>0</v>
      </c>
      <c r="L241" s="182">
        <v>3</v>
      </c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2:28" ht="35.15" customHeight="1" x14ac:dyDescent="0.35">
      <c r="B242" s="37">
        <v>238</v>
      </c>
      <c r="C242" s="128" t="s">
        <v>812</v>
      </c>
      <c r="D242" s="18" t="s">
        <v>813</v>
      </c>
      <c r="E242" s="125" t="s">
        <v>783</v>
      </c>
      <c r="F242" s="15" t="s">
        <v>814</v>
      </c>
      <c r="G242" s="181">
        <v>2</v>
      </c>
      <c r="H242" s="181">
        <v>2</v>
      </c>
      <c r="I242" s="181">
        <v>1</v>
      </c>
      <c r="J242" s="181">
        <v>1</v>
      </c>
      <c r="K242" s="181">
        <v>2</v>
      </c>
      <c r="L242" s="182">
        <v>1</v>
      </c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2:28" ht="35.15" customHeight="1" x14ac:dyDescent="0.35">
      <c r="B243" s="37">
        <v>239</v>
      </c>
      <c r="C243" s="128" t="s">
        <v>815</v>
      </c>
      <c r="D243" s="18" t="s">
        <v>816</v>
      </c>
      <c r="E243" s="125" t="s">
        <v>783</v>
      </c>
      <c r="F243" s="15" t="s">
        <v>817</v>
      </c>
      <c r="G243" s="181">
        <v>3</v>
      </c>
      <c r="H243" s="181">
        <v>3</v>
      </c>
      <c r="I243" s="181">
        <v>1</v>
      </c>
      <c r="J243" s="181">
        <v>1</v>
      </c>
      <c r="K243" s="181">
        <v>1</v>
      </c>
      <c r="L243" s="182">
        <v>1</v>
      </c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2:28" ht="35.15" customHeight="1" x14ac:dyDescent="0.35">
      <c r="B244" s="37">
        <v>240</v>
      </c>
      <c r="C244" s="128" t="s">
        <v>818</v>
      </c>
      <c r="D244" s="18" t="s">
        <v>819</v>
      </c>
      <c r="E244" s="125" t="s">
        <v>783</v>
      </c>
      <c r="F244" s="15" t="s">
        <v>820</v>
      </c>
      <c r="G244" s="59">
        <v>1</v>
      </c>
      <c r="H244" s="59">
        <v>1</v>
      </c>
      <c r="I244" s="59">
        <v>1</v>
      </c>
      <c r="J244" s="59">
        <v>1</v>
      </c>
      <c r="K244" s="59">
        <v>1</v>
      </c>
      <c r="L244" s="60">
        <v>1</v>
      </c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2:28" ht="35.15" customHeight="1" x14ac:dyDescent="0.35">
      <c r="B245" s="37">
        <v>241</v>
      </c>
      <c r="C245" s="43" t="s">
        <v>821</v>
      </c>
      <c r="D245" s="30" t="s">
        <v>822</v>
      </c>
      <c r="E245" s="43" t="s">
        <v>823</v>
      </c>
      <c r="F245" s="46" t="s">
        <v>824</v>
      </c>
      <c r="G245" s="55">
        <v>8</v>
      </c>
      <c r="H245" s="55">
        <v>8</v>
      </c>
      <c r="I245" s="55">
        <v>1</v>
      </c>
      <c r="J245" s="55">
        <v>1</v>
      </c>
      <c r="K245" s="55">
        <v>4</v>
      </c>
      <c r="L245" s="56">
        <v>1</v>
      </c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2:28" ht="35.15" customHeight="1" x14ac:dyDescent="0.35">
      <c r="B246" s="37">
        <v>242</v>
      </c>
      <c r="C246" s="43" t="s">
        <v>825</v>
      </c>
      <c r="D246" s="30" t="s">
        <v>826</v>
      </c>
      <c r="E246" s="43" t="s">
        <v>823</v>
      </c>
      <c r="F246" s="46" t="s">
        <v>827</v>
      </c>
      <c r="G246" s="55">
        <v>2</v>
      </c>
      <c r="H246" s="55">
        <v>2</v>
      </c>
      <c r="I246" s="55">
        <v>1</v>
      </c>
      <c r="J246" s="55">
        <v>1</v>
      </c>
      <c r="K246" s="55">
        <v>2</v>
      </c>
      <c r="L246" s="56">
        <v>1</v>
      </c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2:28" ht="35.15" customHeight="1" x14ac:dyDescent="0.35">
      <c r="B247" s="37">
        <v>243</v>
      </c>
      <c r="C247" s="29" t="s">
        <v>828</v>
      </c>
      <c r="D247" s="30" t="s">
        <v>829</v>
      </c>
      <c r="E247" s="29" t="s">
        <v>830</v>
      </c>
      <c r="F247" s="31" t="s">
        <v>831</v>
      </c>
      <c r="G247" s="57">
        <v>1</v>
      </c>
      <c r="H247" s="57">
        <v>1</v>
      </c>
      <c r="I247" s="57">
        <v>0</v>
      </c>
      <c r="J247" s="57">
        <v>0</v>
      </c>
      <c r="K247" s="57">
        <v>0</v>
      </c>
      <c r="L247" s="58">
        <v>0</v>
      </c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2:28" ht="35.15" customHeight="1" x14ac:dyDescent="0.35">
      <c r="B248" s="37">
        <v>244</v>
      </c>
      <c r="C248" s="43" t="s">
        <v>832</v>
      </c>
      <c r="D248" s="30" t="s">
        <v>833</v>
      </c>
      <c r="E248" s="43" t="s">
        <v>830</v>
      </c>
      <c r="F248" s="46" t="s">
        <v>834</v>
      </c>
      <c r="G248" s="57">
        <v>1</v>
      </c>
      <c r="H248" s="57">
        <v>1</v>
      </c>
      <c r="I248" s="57">
        <v>1</v>
      </c>
      <c r="J248" s="57">
        <v>1</v>
      </c>
      <c r="K248" s="55">
        <v>1</v>
      </c>
      <c r="L248" s="56">
        <v>1</v>
      </c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2:28" ht="35.15" customHeight="1" x14ac:dyDescent="0.35">
      <c r="B249" s="37">
        <v>245</v>
      </c>
      <c r="C249" s="43" t="s">
        <v>835</v>
      </c>
      <c r="D249" s="30" t="s">
        <v>836</v>
      </c>
      <c r="E249" s="43" t="s">
        <v>830</v>
      </c>
      <c r="F249" s="46" t="s">
        <v>837</v>
      </c>
      <c r="G249" s="55">
        <v>1</v>
      </c>
      <c r="H249" s="55">
        <v>0</v>
      </c>
      <c r="I249" s="55">
        <v>0</v>
      </c>
      <c r="J249" s="55">
        <v>0</v>
      </c>
      <c r="K249" s="55">
        <v>1</v>
      </c>
      <c r="L249" s="56">
        <v>0</v>
      </c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2:28" ht="35.15" customHeight="1" x14ac:dyDescent="0.35">
      <c r="B250" s="37">
        <v>246</v>
      </c>
      <c r="C250" s="43" t="s">
        <v>838</v>
      </c>
      <c r="D250" s="30" t="s">
        <v>839</v>
      </c>
      <c r="E250" s="29" t="s">
        <v>830</v>
      </c>
      <c r="F250" s="31" t="s">
        <v>840</v>
      </c>
      <c r="G250" s="55">
        <v>2</v>
      </c>
      <c r="H250" s="55">
        <v>2</v>
      </c>
      <c r="I250" s="55">
        <v>0</v>
      </c>
      <c r="J250" s="55">
        <v>0</v>
      </c>
      <c r="K250" s="55">
        <v>2</v>
      </c>
      <c r="L250" s="56">
        <v>0</v>
      </c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2:28" ht="35.15" customHeight="1" x14ac:dyDescent="0.35">
      <c r="B251" s="37">
        <v>247</v>
      </c>
      <c r="C251" s="43" t="s">
        <v>841</v>
      </c>
      <c r="D251" s="30" t="s">
        <v>842</v>
      </c>
      <c r="E251" s="43" t="s">
        <v>830</v>
      </c>
      <c r="F251" s="46" t="s">
        <v>843</v>
      </c>
      <c r="G251" s="55">
        <v>0</v>
      </c>
      <c r="H251" s="55">
        <v>0</v>
      </c>
      <c r="I251" s="55">
        <v>0</v>
      </c>
      <c r="J251" s="55">
        <v>0</v>
      </c>
      <c r="K251" s="55">
        <v>2</v>
      </c>
      <c r="L251" s="56">
        <v>2</v>
      </c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2:28" ht="35.15" customHeight="1" x14ac:dyDescent="0.35">
      <c r="B252" s="37">
        <v>248</v>
      </c>
      <c r="C252" s="29" t="s">
        <v>844</v>
      </c>
      <c r="D252" s="30" t="s">
        <v>845</v>
      </c>
      <c r="E252" s="29" t="s">
        <v>830</v>
      </c>
      <c r="F252" s="31" t="s">
        <v>846</v>
      </c>
      <c r="G252" s="46">
        <v>1</v>
      </c>
      <c r="H252" s="46">
        <v>1</v>
      </c>
      <c r="I252" s="46">
        <v>1</v>
      </c>
      <c r="J252" s="46">
        <v>1</v>
      </c>
      <c r="K252" s="46">
        <v>1</v>
      </c>
      <c r="L252" s="63">
        <v>1</v>
      </c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2:28" ht="35.15" customHeight="1" thickBot="1" x14ac:dyDescent="0.4">
      <c r="B253" s="155">
        <v>249</v>
      </c>
      <c r="C253" s="150" t="s">
        <v>847</v>
      </c>
      <c r="D253" s="151" t="s">
        <v>848</v>
      </c>
      <c r="E253" s="150" t="s">
        <v>830</v>
      </c>
      <c r="F253" s="152" t="s">
        <v>849</v>
      </c>
      <c r="G253" s="153">
        <v>1</v>
      </c>
      <c r="H253" s="153">
        <v>1</v>
      </c>
      <c r="I253" s="153">
        <v>1</v>
      </c>
      <c r="J253" s="153">
        <v>1</v>
      </c>
      <c r="K253" s="153">
        <v>1</v>
      </c>
      <c r="L253" s="154">
        <v>1</v>
      </c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2:28" ht="35.15" customHeight="1" x14ac:dyDescent="0.35">
      <c r="C254" s="69"/>
      <c r="D254" s="69"/>
      <c r="E254" s="69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2:28" ht="35.15" customHeight="1" x14ac:dyDescent="0.35">
      <c r="C255" s="69"/>
      <c r="D255" s="69"/>
      <c r="E255" s="69"/>
      <c r="F255" s="50"/>
      <c r="G255" s="50"/>
      <c r="H255" s="50"/>
      <c r="I255" s="50"/>
      <c r="J255" s="50"/>
      <c r="K255" s="50"/>
      <c r="L255" s="85" t="s">
        <v>1137</v>
      </c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2:28" ht="35.15" customHeight="1" x14ac:dyDescent="0.35">
      <c r="C256" s="69"/>
      <c r="D256" s="69"/>
      <c r="E256" s="69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3:28" ht="35.15" customHeight="1" x14ac:dyDescent="0.35">
      <c r="C257" s="69"/>
      <c r="D257" s="69"/>
      <c r="E257" s="69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3:28" ht="35.15" customHeight="1" x14ac:dyDescent="0.35">
      <c r="C258" s="69"/>
      <c r="D258" s="69"/>
      <c r="E258" s="69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3:28" ht="35.15" customHeight="1" x14ac:dyDescent="0.35">
      <c r="C259" s="69"/>
      <c r="D259" s="69"/>
      <c r="E259" s="69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3:28" ht="35.15" customHeight="1" x14ac:dyDescent="0.35">
      <c r="C260" s="69"/>
      <c r="D260" s="69"/>
      <c r="E260" s="69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3:28" ht="35.15" customHeight="1" x14ac:dyDescent="0.35">
      <c r="C261" s="69"/>
      <c r="D261" s="69"/>
      <c r="E261" s="69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3:28" ht="35.15" customHeight="1" x14ac:dyDescent="0.35">
      <c r="C262" s="69"/>
      <c r="D262" s="69"/>
      <c r="E262" s="69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3:28" ht="35.15" customHeight="1" x14ac:dyDescent="0.35">
      <c r="C263" s="69"/>
      <c r="D263" s="69"/>
      <c r="E263" s="69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3:28" ht="35.15" customHeight="1" x14ac:dyDescent="0.35">
      <c r="C264" s="69"/>
      <c r="D264" s="69"/>
      <c r="E264" s="69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3:28" ht="35.15" customHeight="1" x14ac:dyDescent="0.35">
      <c r="C265" s="69"/>
      <c r="D265" s="69"/>
      <c r="E265" s="69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3:28" ht="35.15" customHeight="1" x14ac:dyDescent="0.35">
      <c r="C266" s="69"/>
      <c r="D266" s="69"/>
      <c r="E266" s="69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3:28" ht="35.15" customHeight="1" x14ac:dyDescent="0.35">
      <c r="C267" s="69"/>
      <c r="D267" s="69"/>
      <c r="E267" s="69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3:28" ht="35.15" customHeight="1" x14ac:dyDescent="0.35">
      <c r="C268" s="69"/>
      <c r="D268" s="69"/>
      <c r="E268" s="69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3:28" ht="35.15" customHeight="1" x14ac:dyDescent="0.35">
      <c r="C269" s="69"/>
      <c r="D269" s="69"/>
      <c r="E269" s="69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3:28" ht="35.15" customHeight="1" x14ac:dyDescent="0.35">
      <c r="C270" s="69"/>
      <c r="D270" s="69"/>
      <c r="E270" s="69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3:28" ht="35.15" customHeight="1" x14ac:dyDescent="0.35">
      <c r="C271" s="69"/>
      <c r="D271" s="69"/>
      <c r="E271" s="69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3:28" ht="35.15" customHeight="1" x14ac:dyDescent="0.35">
      <c r="C272" s="69"/>
      <c r="D272" s="69"/>
      <c r="E272" s="69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3:28" ht="35.15" customHeight="1" x14ac:dyDescent="0.35">
      <c r="C273" s="69"/>
      <c r="D273" s="69"/>
      <c r="E273" s="69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3:28" ht="35.15" customHeight="1" x14ac:dyDescent="0.35">
      <c r="C274" s="69"/>
      <c r="D274" s="69"/>
      <c r="E274" s="69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3:28" ht="35.15" customHeight="1" x14ac:dyDescent="0.35">
      <c r="C275" s="69"/>
      <c r="D275" s="69"/>
      <c r="E275" s="69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3:28" ht="35.15" customHeight="1" x14ac:dyDescent="0.35">
      <c r="C276" s="69"/>
      <c r="D276" s="69"/>
      <c r="E276" s="69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3:28" ht="35.15" customHeight="1" x14ac:dyDescent="0.35">
      <c r="C277" s="69"/>
      <c r="D277" s="69"/>
      <c r="E277" s="69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3:28" ht="35.15" customHeight="1" x14ac:dyDescent="0.35">
      <c r="C278" s="69"/>
      <c r="D278" s="69"/>
      <c r="E278" s="69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3:28" ht="35.15" customHeight="1" x14ac:dyDescent="0.35">
      <c r="C279" s="69"/>
      <c r="D279" s="69"/>
      <c r="E279" s="69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3:28" ht="35.15" customHeight="1" x14ac:dyDescent="0.35">
      <c r="C280" s="69"/>
      <c r="D280" s="69"/>
      <c r="E280" s="69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3:28" ht="35.15" customHeight="1" x14ac:dyDescent="0.35">
      <c r="C281" s="69"/>
      <c r="D281" s="69"/>
      <c r="E281" s="69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3:28" ht="35.15" customHeight="1" x14ac:dyDescent="0.35">
      <c r="C282" s="69"/>
      <c r="D282" s="69"/>
      <c r="E282" s="69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3:28" ht="35.15" customHeight="1" x14ac:dyDescent="0.35">
      <c r="C283" s="69"/>
      <c r="D283" s="69"/>
      <c r="E283" s="69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3:28" ht="35.15" customHeight="1" x14ac:dyDescent="0.35">
      <c r="C284" s="69"/>
      <c r="D284" s="69"/>
      <c r="E284" s="69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3:28" ht="35.15" customHeight="1" x14ac:dyDescent="0.35">
      <c r="C285" s="69"/>
      <c r="D285" s="69"/>
      <c r="E285" s="69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3:28" ht="35.15" customHeight="1" x14ac:dyDescent="0.35">
      <c r="C286" s="69"/>
      <c r="D286" s="69"/>
      <c r="E286" s="69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3:28" ht="35.15" customHeight="1" x14ac:dyDescent="0.35">
      <c r="C287" s="69"/>
      <c r="D287" s="69"/>
      <c r="E287" s="69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3:28" ht="35.15" customHeight="1" x14ac:dyDescent="0.35">
      <c r="C288" s="69"/>
      <c r="D288" s="69"/>
      <c r="E288" s="69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3:28" ht="35.15" customHeight="1" x14ac:dyDescent="0.35">
      <c r="C289" s="69"/>
      <c r="D289" s="69"/>
      <c r="E289" s="69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3:28" ht="35.15" customHeight="1" x14ac:dyDescent="0.35">
      <c r="C290" s="69"/>
      <c r="D290" s="69"/>
      <c r="E290" s="69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3:28" ht="35.15" customHeight="1" x14ac:dyDescent="0.35">
      <c r="C291" s="69"/>
      <c r="D291" s="69"/>
      <c r="E291" s="69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3:28" ht="35.15" customHeight="1" x14ac:dyDescent="0.35">
      <c r="C292" s="69"/>
      <c r="D292" s="69"/>
      <c r="E292" s="69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3:28" ht="35.15" customHeight="1" x14ac:dyDescent="0.35">
      <c r="C293" s="69"/>
      <c r="D293" s="69"/>
      <c r="E293" s="69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3:28" ht="35.15" customHeight="1" x14ac:dyDescent="0.35">
      <c r="C294" s="69"/>
      <c r="D294" s="69"/>
      <c r="E294" s="69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3:28" ht="35.15" customHeight="1" x14ac:dyDescent="0.35">
      <c r="C295" s="69"/>
      <c r="D295" s="69"/>
      <c r="E295" s="69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3:28" ht="35.15" customHeight="1" x14ac:dyDescent="0.35">
      <c r="C296" s="69"/>
      <c r="D296" s="69"/>
      <c r="E296" s="69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3:28" ht="35.15" customHeight="1" x14ac:dyDescent="0.35">
      <c r="C297" s="69"/>
      <c r="D297" s="69"/>
      <c r="E297" s="69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3:28" ht="35.15" customHeight="1" x14ac:dyDescent="0.35">
      <c r="C298" s="69"/>
      <c r="D298" s="69"/>
      <c r="E298" s="69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3:28" ht="35.15" customHeight="1" x14ac:dyDescent="0.35">
      <c r="C299" s="69"/>
      <c r="D299" s="69"/>
      <c r="E299" s="69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3:28" ht="35.15" customHeight="1" x14ac:dyDescent="0.35">
      <c r="C300" s="69"/>
      <c r="D300" s="69"/>
      <c r="E300" s="69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3:28" ht="35.15" customHeight="1" x14ac:dyDescent="0.35">
      <c r="C301" s="69"/>
      <c r="D301" s="69"/>
      <c r="E301" s="69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3:28" ht="35.15" customHeight="1" x14ac:dyDescent="0.35">
      <c r="C302" s="69"/>
      <c r="D302" s="69"/>
      <c r="E302" s="69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3:28" ht="35.15" customHeight="1" x14ac:dyDescent="0.35">
      <c r="C303" s="69"/>
      <c r="D303" s="69"/>
      <c r="E303" s="69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3:28" ht="35.15" customHeight="1" x14ac:dyDescent="0.35">
      <c r="C304" s="69"/>
      <c r="D304" s="69"/>
      <c r="E304" s="69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3:28" ht="35.15" customHeight="1" x14ac:dyDescent="0.35">
      <c r="C305" s="69"/>
      <c r="D305" s="69"/>
      <c r="E305" s="69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3:28" ht="35.15" customHeight="1" x14ac:dyDescent="0.35">
      <c r="C306" s="69"/>
      <c r="D306" s="69"/>
      <c r="E306" s="69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3:28" ht="35.15" customHeight="1" x14ac:dyDescent="0.35">
      <c r="C307" s="69"/>
      <c r="D307" s="69"/>
      <c r="E307" s="69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3:28" ht="35.15" customHeight="1" x14ac:dyDescent="0.35">
      <c r="C308" s="69"/>
      <c r="D308" s="69"/>
      <c r="E308" s="69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3:28" ht="35.15" customHeight="1" x14ac:dyDescent="0.35">
      <c r="C309" s="69"/>
      <c r="D309" s="69"/>
      <c r="E309" s="69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3:28" ht="35.15" customHeight="1" x14ac:dyDescent="0.35">
      <c r="C310" s="69"/>
      <c r="D310" s="69"/>
      <c r="E310" s="69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3:28" ht="35.15" customHeight="1" x14ac:dyDescent="0.35">
      <c r="C311" s="69"/>
      <c r="D311" s="69"/>
      <c r="E311" s="69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3:28" ht="35.15" customHeight="1" x14ac:dyDescent="0.35">
      <c r="C312" s="69"/>
      <c r="D312" s="69"/>
      <c r="E312" s="69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3:28" ht="35.15" customHeight="1" x14ac:dyDescent="0.35">
      <c r="C313" s="69"/>
      <c r="D313" s="69"/>
      <c r="E313" s="69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3:28" ht="35.15" customHeight="1" x14ac:dyDescent="0.35">
      <c r="C314" s="69"/>
      <c r="D314" s="69"/>
      <c r="E314" s="69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3:28" ht="35.15" customHeight="1" x14ac:dyDescent="0.35">
      <c r="C315" s="69"/>
      <c r="D315" s="69"/>
      <c r="E315" s="69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3:28" ht="35.15" customHeight="1" x14ac:dyDescent="0.35">
      <c r="C316" s="69"/>
      <c r="D316" s="69"/>
      <c r="E316" s="69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3:28" ht="35.15" customHeight="1" x14ac:dyDescent="0.35">
      <c r="C317" s="69"/>
      <c r="D317" s="69"/>
      <c r="E317" s="69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3:28" ht="35.15" customHeight="1" x14ac:dyDescent="0.35">
      <c r="C318" s="69"/>
      <c r="D318" s="69"/>
      <c r="E318" s="69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3:28" ht="35.15" customHeight="1" x14ac:dyDescent="0.35">
      <c r="C319" s="69"/>
      <c r="D319" s="69"/>
      <c r="E319" s="69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3:28" ht="35.15" customHeight="1" x14ac:dyDescent="0.35">
      <c r="C320" s="69"/>
      <c r="D320" s="69"/>
      <c r="E320" s="69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3:28" ht="35.15" customHeight="1" x14ac:dyDescent="0.35">
      <c r="C321" s="69"/>
      <c r="D321" s="69"/>
      <c r="E321" s="69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3:28" ht="35.15" customHeight="1" x14ac:dyDescent="0.35">
      <c r="C322" s="69"/>
      <c r="D322" s="69"/>
      <c r="E322" s="69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3:28" ht="35.15" customHeight="1" x14ac:dyDescent="0.35">
      <c r="C323" s="69"/>
      <c r="D323" s="69"/>
      <c r="E323" s="69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3:28" ht="35.15" customHeight="1" x14ac:dyDescent="0.35">
      <c r="C324" s="69"/>
      <c r="D324" s="69"/>
      <c r="E324" s="69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3:28" ht="35.15" customHeight="1" x14ac:dyDescent="0.35">
      <c r="C325" s="69"/>
      <c r="D325" s="69"/>
      <c r="E325" s="69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3:28" ht="35.15" customHeight="1" x14ac:dyDescent="0.35">
      <c r="C326" s="69"/>
      <c r="D326" s="69"/>
      <c r="E326" s="69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3:28" ht="35.15" customHeight="1" x14ac:dyDescent="0.35">
      <c r="C327" s="69"/>
      <c r="D327" s="69"/>
      <c r="E327" s="69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3:28" ht="35.15" customHeight="1" x14ac:dyDescent="0.35">
      <c r="C328" s="69"/>
      <c r="D328" s="69"/>
      <c r="E328" s="69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3:28" ht="35.15" customHeight="1" x14ac:dyDescent="0.35">
      <c r="C329" s="69"/>
      <c r="D329" s="69"/>
      <c r="E329" s="69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3:28" ht="35.15" customHeight="1" x14ac:dyDescent="0.35">
      <c r="C330" s="69"/>
      <c r="D330" s="69"/>
      <c r="E330" s="69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3:28" ht="35.15" customHeight="1" x14ac:dyDescent="0.35">
      <c r="C331" s="69"/>
      <c r="D331" s="69"/>
      <c r="E331" s="69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3:28" ht="35.15" customHeight="1" x14ac:dyDescent="0.35">
      <c r="C332" s="69"/>
      <c r="D332" s="69"/>
      <c r="E332" s="69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3:28" ht="35.15" customHeight="1" x14ac:dyDescent="0.35">
      <c r="C333" s="69"/>
      <c r="D333" s="69"/>
      <c r="E333" s="69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3:28" ht="35.15" customHeight="1" x14ac:dyDescent="0.35">
      <c r="C334" s="69"/>
      <c r="D334" s="69"/>
      <c r="E334" s="69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3:28" ht="35.15" customHeight="1" x14ac:dyDescent="0.35">
      <c r="C335" s="69"/>
      <c r="D335" s="69"/>
      <c r="E335" s="69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3:28" ht="35.15" customHeight="1" x14ac:dyDescent="0.35">
      <c r="C336" s="69"/>
      <c r="D336" s="69"/>
      <c r="E336" s="69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3:28" ht="35.15" customHeight="1" x14ac:dyDescent="0.35">
      <c r="C337" s="69"/>
      <c r="D337" s="69"/>
      <c r="E337" s="69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3:28" ht="35.15" customHeight="1" x14ac:dyDescent="0.35">
      <c r="C338" s="69"/>
      <c r="D338" s="69"/>
      <c r="E338" s="69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3:28" ht="35.15" customHeight="1" x14ac:dyDescent="0.35">
      <c r="C339" s="69"/>
      <c r="D339" s="69"/>
      <c r="E339" s="69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3:28" ht="35.15" customHeight="1" x14ac:dyDescent="0.35">
      <c r="C340" s="69"/>
      <c r="D340" s="69"/>
      <c r="E340" s="69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3:28" ht="35.15" customHeight="1" x14ac:dyDescent="0.35">
      <c r="C341" s="69"/>
      <c r="D341" s="69"/>
      <c r="E341" s="69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3:28" ht="35.15" customHeight="1" x14ac:dyDescent="0.35">
      <c r="C342" s="69"/>
      <c r="D342" s="69"/>
      <c r="E342" s="69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3:28" ht="35.15" customHeight="1" x14ac:dyDescent="0.35">
      <c r="C343" s="69"/>
      <c r="D343" s="69"/>
      <c r="E343" s="69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3:28" ht="35.15" customHeight="1" x14ac:dyDescent="0.35">
      <c r="C344" s="69"/>
      <c r="D344" s="69"/>
      <c r="E344" s="69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3:28" ht="35.15" customHeight="1" x14ac:dyDescent="0.35">
      <c r="C345" s="69"/>
      <c r="D345" s="69"/>
      <c r="E345" s="69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3:28" ht="35.15" customHeight="1" x14ac:dyDescent="0.35">
      <c r="C346" s="69"/>
      <c r="D346" s="69"/>
      <c r="E346" s="69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3:28" ht="35.15" customHeight="1" x14ac:dyDescent="0.35">
      <c r="C347" s="69"/>
      <c r="D347" s="69"/>
      <c r="E347" s="69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3:28" ht="35.15" customHeight="1" x14ac:dyDescent="0.35">
      <c r="C348" s="69"/>
      <c r="D348" s="69"/>
      <c r="E348" s="69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3:28" ht="35.15" customHeight="1" x14ac:dyDescent="0.35">
      <c r="C349" s="69"/>
      <c r="D349" s="69"/>
      <c r="E349" s="69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3:28" ht="35.15" customHeight="1" x14ac:dyDescent="0.35">
      <c r="C350" s="69"/>
      <c r="D350" s="69"/>
      <c r="E350" s="69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3:28" ht="35.15" customHeight="1" x14ac:dyDescent="0.35">
      <c r="C351" s="69"/>
      <c r="D351" s="69"/>
      <c r="E351" s="69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3:28" ht="35.15" customHeight="1" x14ac:dyDescent="0.35">
      <c r="C352" s="69"/>
      <c r="D352" s="69"/>
      <c r="E352" s="69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3:28" ht="35.15" customHeight="1" x14ac:dyDescent="0.35">
      <c r="C353" s="69"/>
      <c r="D353" s="69"/>
      <c r="E353" s="69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3:28" ht="35.15" customHeight="1" x14ac:dyDescent="0.35">
      <c r="C354" s="69"/>
      <c r="D354" s="69"/>
      <c r="E354" s="69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3:28" ht="35.15" customHeight="1" x14ac:dyDescent="0.35">
      <c r="C355" s="69"/>
      <c r="D355" s="69"/>
      <c r="E355" s="69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3:28" ht="35.15" customHeight="1" x14ac:dyDescent="0.35">
      <c r="C356" s="69"/>
      <c r="D356" s="69"/>
      <c r="E356" s="69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3:28" ht="35.15" customHeight="1" x14ac:dyDescent="0.35">
      <c r="C357" s="69"/>
      <c r="D357" s="69"/>
      <c r="E357" s="69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3:28" ht="35.15" customHeight="1" x14ac:dyDescent="0.35">
      <c r="C358" s="69"/>
      <c r="D358" s="69"/>
      <c r="E358" s="69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3:28" ht="35.15" customHeight="1" x14ac:dyDescent="0.35">
      <c r="C359" s="69"/>
      <c r="D359" s="69"/>
      <c r="E359" s="69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3:28" ht="35.15" customHeight="1" x14ac:dyDescent="0.35">
      <c r="C360" s="69"/>
      <c r="D360" s="69"/>
      <c r="E360" s="69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3:28" ht="35.15" customHeight="1" x14ac:dyDescent="0.35">
      <c r="C361" s="69"/>
      <c r="D361" s="69"/>
      <c r="E361" s="69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3:28" ht="35.15" customHeight="1" x14ac:dyDescent="0.35">
      <c r="C362" s="69"/>
      <c r="D362" s="69"/>
      <c r="E362" s="69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3:28" ht="35.15" customHeight="1" x14ac:dyDescent="0.35">
      <c r="C363" s="69"/>
      <c r="D363" s="69"/>
      <c r="E363" s="69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3:28" ht="35.15" customHeight="1" x14ac:dyDescent="0.35">
      <c r="C364" s="69"/>
      <c r="D364" s="69"/>
      <c r="E364" s="69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3:28" ht="35.15" customHeight="1" x14ac:dyDescent="0.35">
      <c r="C365" s="69"/>
      <c r="D365" s="69"/>
      <c r="E365" s="69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3:28" ht="35.15" customHeight="1" x14ac:dyDescent="0.35">
      <c r="C366" s="69"/>
      <c r="D366" s="69"/>
      <c r="E366" s="69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3:28" ht="35.15" customHeight="1" x14ac:dyDescent="0.35">
      <c r="C367" s="69"/>
      <c r="D367" s="69"/>
      <c r="E367" s="69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3:28" ht="35.15" customHeight="1" x14ac:dyDescent="0.35">
      <c r="C368" s="69"/>
      <c r="D368" s="69"/>
      <c r="E368" s="69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3:28" ht="35.15" customHeight="1" x14ac:dyDescent="0.35">
      <c r="C369" s="69"/>
      <c r="D369" s="69"/>
      <c r="E369" s="69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3:28" ht="35.15" customHeight="1" x14ac:dyDescent="0.35">
      <c r="C370" s="69"/>
      <c r="D370" s="69"/>
      <c r="E370" s="69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3:28" ht="35.15" customHeight="1" x14ac:dyDescent="0.35">
      <c r="C371" s="69"/>
      <c r="D371" s="69"/>
      <c r="E371" s="69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3:28" ht="35.15" customHeight="1" x14ac:dyDescent="0.35">
      <c r="C372" s="69"/>
      <c r="D372" s="69"/>
      <c r="E372" s="69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3:28" ht="35.15" customHeight="1" x14ac:dyDescent="0.35">
      <c r="C373" s="69"/>
      <c r="D373" s="69"/>
      <c r="E373" s="69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3:28" ht="35.15" customHeight="1" x14ac:dyDescent="0.35">
      <c r="C374" s="69"/>
      <c r="D374" s="69"/>
      <c r="E374" s="69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3:28" ht="35.15" customHeight="1" x14ac:dyDescent="0.35">
      <c r="C375" s="69"/>
      <c r="D375" s="69"/>
      <c r="E375" s="69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3:28" ht="35.15" customHeight="1" x14ac:dyDescent="0.35">
      <c r="C376" s="69"/>
      <c r="D376" s="69"/>
      <c r="E376" s="69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3:28" ht="35.15" customHeight="1" x14ac:dyDescent="0.35">
      <c r="C377" s="69"/>
      <c r="D377" s="69"/>
      <c r="E377" s="69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3:28" ht="35.15" customHeight="1" x14ac:dyDescent="0.35">
      <c r="C378" s="69"/>
      <c r="D378" s="69"/>
      <c r="E378" s="69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3:28" ht="35.15" customHeight="1" x14ac:dyDescent="0.35">
      <c r="C379" s="69"/>
      <c r="D379" s="69"/>
      <c r="E379" s="69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3:28" ht="35.15" customHeight="1" x14ac:dyDescent="0.35">
      <c r="C380" s="69"/>
      <c r="D380" s="69"/>
      <c r="E380" s="69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3:28" ht="35.15" customHeight="1" x14ac:dyDescent="0.35">
      <c r="C381" s="69"/>
      <c r="D381" s="69"/>
      <c r="E381" s="69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3:28" ht="35.15" customHeight="1" x14ac:dyDescent="0.35">
      <c r="C382" s="69"/>
      <c r="D382" s="69"/>
      <c r="E382" s="69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3:28" ht="35.15" customHeight="1" x14ac:dyDescent="0.35">
      <c r="C383" s="69"/>
      <c r="D383" s="69"/>
      <c r="E383" s="69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3:28" ht="35.15" customHeight="1" x14ac:dyDescent="0.35">
      <c r="C384" s="69"/>
      <c r="D384" s="69"/>
      <c r="E384" s="69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3:28" ht="35.15" customHeight="1" x14ac:dyDescent="0.35">
      <c r="C385" s="69"/>
      <c r="D385" s="69"/>
      <c r="E385" s="69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3:28" ht="35.15" customHeight="1" x14ac:dyDescent="0.35">
      <c r="C386" s="69"/>
      <c r="D386" s="69"/>
      <c r="E386" s="69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3:28" ht="35.15" customHeight="1" x14ac:dyDescent="0.35">
      <c r="C387" s="69"/>
      <c r="D387" s="69"/>
      <c r="E387" s="69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3:28" ht="35.15" customHeight="1" x14ac:dyDescent="0.35">
      <c r="C388" s="69"/>
      <c r="D388" s="69"/>
      <c r="E388" s="69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3:28" ht="35.15" customHeight="1" x14ac:dyDescent="0.35">
      <c r="C389" s="69"/>
      <c r="D389" s="69"/>
      <c r="E389" s="69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3:28" ht="35.15" customHeight="1" x14ac:dyDescent="0.35">
      <c r="C390" s="69"/>
      <c r="D390" s="69"/>
      <c r="E390" s="69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3:28" ht="35.15" customHeight="1" x14ac:dyDescent="0.35">
      <c r="C391" s="69"/>
      <c r="D391" s="69"/>
      <c r="E391" s="69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3:28" ht="35.15" customHeight="1" x14ac:dyDescent="0.35">
      <c r="C392" s="69"/>
      <c r="D392" s="69"/>
      <c r="E392" s="69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3:28" ht="35.15" customHeight="1" x14ac:dyDescent="0.35">
      <c r="C393" s="69"/>
      <c r="D393" s="69"/>
      <c r="E393" s="69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3:28" ht="35.15" customHeight="1" x14ac:dyDescent="0.35">
      <c r="C394" s="69"/>
      <c r="D394" s="69"/>
      <c r="E394" s="69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3:28" ht="35.15" customHeight="1" x14ac:dyDescent="0.35">
      <c r="C395" s="69"/>
      <c r="D395" s="69"/>
      <c r="E395" s="69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3:28" ht="35.15" customHeight="1" x14ac:dyDescent="0.35">
      <c r="C396" s="69"/>
      <c r="D396" s="69"/>
      <c r="E396" s="69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3:28" ht="35.15" customHeight="1" x14ac:dyDescent="0.35">
      <c r="C397" s="69"/>
      <c r="D397" s="69"/>
      <c r="E397" s="69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3:28" ht="35.15" customHeight="1" x14ac:dyDescent="0.35">
      <c r="C398" s="69"/>
      <c r="D398" s="69"/>
      <c r="E398" s="69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3:28" ht="35.15" customHeight="1" x14ac:dyDescent="0.35">
      <c r="C399" s="69"/>
      <c r="D399" s="69"/>
      <c r="E399" s="69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3:28" ht="35.15" customHeight="1" x14ac:dyDescent="0.35">
      <c r="C400" s="69"/>
      <c r="D400" s="69"/>
      <c r="E400" s="69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3:28" ht="35.15" customHeight="1" x14ac:dyDescent="0.35">
      <c r="C401" s="69"/>
      <c r="D401" s="69"/>
      <c r="E401" s="69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3:28" ht="35.15" customHeight="1" x14ac:dyDescent="0.35">
      <c r="C402" s="69"/>
      <c r="D402" s="69"/>
      <c r="E402" s="69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3:28" ht="35.15" customHeight="1" x14ac:dyDescent="0.35">
      <c r="C403" s="69"/>
      <c r="D403" s="69"/>
      <c r="E403" s="69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3:28" ht="35.15" customHeight="1" x14ac:dyDescent="0.35">
      <c r="C404" s="69"/>
      <c r="D404" s="69"/>
      <c r="E404" s="69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3:28" ht="35.15" customHeight="1" x14ac:dyDescent="0.35">
      <c r="C405" s="69"/>
      <c r="D405" s="69"/>
      <c r="E405" s="69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3:28" ht="35.15" customHeight="1" x14ac:dyDescent="0.35">
      <c r="C406" s="69"/>
      <c r="D406" s="69"/>
      <c r="E406" s="69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3:28" ht="35.15" customHeight="1" x14ac:dyDescent="0.35">
      <c r="C407" s="69"/>
      <c r="D407" s="69"/>
      <c r="E407" s="69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3:28" ht="35.15" customHeight="1" x14ac:dyDescent="0.35">
      <c r="C408" s="69"/>
      <c r="D408" s="69"/>
      <c r="E408" s="69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3:28" ht="35.15" customHeight="1" x14ac:dyDescent="0.35">
      <c r="C409" s="69"/>
      <c r="D409" s="69"/>
      <c r="E409" s="69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3:28" ht="35.15" customHeight="1" x14ac:dyDescent="0.35">
      <c r="C410" s="69"/>
      <c r="D410" s="69"/>
      <c r="E410" s="69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3:28" ht="35.15" customHeight="1" x14ac:dyDescent="0.35">
      <c r="C411" s="69"/>
      <c r="D411" s="69"/>
      <c r="E411" s="69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3:28" ht="35.15" customHeight="1" x14ac:dyDescent="0.35">
      <c r="C412" s="69"/>
      <c r="D412" s="69"/>
      <c r="E412" s="69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3:28" ht="35.15" customHeight="1" x14ac:dyDescent="0.35">
      <c r="C413" s="69"/>
      <c r="D413" s="69"/>
      <c r="E413" s="69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3:28" ht="35.15" customHeight="1" x14ac:dyDescent="0.35">
      <c r="C414" s="69"/>
      <c r="D414" s="69"/>
      <c r="E414" s="69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3:28" ht="35.15" customHeight="1" x14ac:dyDescent="0.35">
      <c r="C415" s="69"/>
      <c r="D415" s="69"/>
      <c r="E415" s="69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3:28" ht="35.15" customHeight="1" x14ac:dyDescent="0.35">
      <c r="C416" s="69"/>
      <c r="D416" s="69"/>
      <c r="E416" s="69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3:28" ht="35.15" customHeight="1" x14ac:dyDescent="0.35">
      <c r="C417" s="69"/>
      <c r="D417" s="69"/>
      <c r="E417" s="69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3:28" ht="35.15" customHeight="1" x14ac:dyDescent="0.35">
      <c r="C418" s="69"/>
      <c r="D418" s="69"/>
      <c r="E418" s="69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3:28" ht="35.15" customHeight="1" x14ac:dyDescent="0.35">
      <c r="C419" s="69"/>
      <c r="D419" s="69"/>
      <c r="E419" s="69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3:28" ht="35.15" customHeight="1" x14ac:dyDescent="0.35">
      <c r="C420" s="69"/>
      <c r="D420" s="69"/>
      <c r="E420" s="69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3:28" ht="35.15" customHeight="1" x14ac:dyDescent="0.35">
      <c r="C421" s="69"/>
      <c r="D421" s="69"/>
      <c r="E421" s="69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3:28" ht="35.15" customHeight="1" x14ac:dyDescent="0.35">
      <c r="C422" s="69"/>
      <c r="D422" s="69"/>
      <c r="E422" s="69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3:28" ht="35.15" customHeight="1" x14ac:dyDescent="0.35">
      <c r="C423" s="69"/>
      <c r="D423" s="69"/>
      <c r="E423" s="69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3:28" ht="35.15" customHeight="1" x14ac:dyDescent="0.35">
      <c r="C424" s="69"/>
      <c r="D424" s="69"/>
      <c r="E424" s="69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3:28" ht="35.15" customHeight="1" x14ac:dyDescent="0.35">
      <c r="C425" s="69"/>
      <c r="D425" s="69"/>
      <c r="E425" s="69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3:28" ht="35.15" customHeight="1" x14ac:dyDescent="0.35">
      <c r="C426" s="69"/>
      <c r="D426" s="69"/>
      <c r="E426" s="69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3:28" ht="35.15" customHeight="1" x14ac:dyDescent="0.35">
      <c r="C427" s="69"/>
      <c r="D427" s="69"/>
      <c r="E427" s="69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3:28" ht="35.15" customHeight="1" x14ac:dyDescent="0.35">
      <c r="C428" s="69"/>
      <c r="D428" s="69"/>
      <c r="E428" s="69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3:28" ht="35.15" customHeight="1" x14ac:dyDescent="0.35">
      <c r="C429" s="69"/>
      <c r="D429" s="69"/>
      <c r="E429" s="69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3:28" ht="35.15" customHeight="1" x14ac:dyDescent="0.35">
      <c r="C430" s="69"/>
      <c r="D430" s="69"/>
      <c r="E430" s="69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3:28" ht="35.15" customHeight="1" x14ac:dyDescent="0.35">
      <c r="C431" s="69"/>
      <c r="D431" s="69"/>
      <c r="E431" s="69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3:28" ht="35.15" customHeight="1" x14ac:dyDescent="0.35">
      <c r="C432" s="69"/>
      <c r="D432" s="69"/>
      <c r="E432" s="69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3:28" ht="35.15" customHeight="1" x14ac:dyDescent="0.35">
      <c r="C433" s="69"/>
      <c r="D433" s="69"/>
      <c r="E433" s="69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3:28" ht="35.15" customHeight="1" x14ac:dyDescent="0.35">
      <c r="C434" s="69"/>
      <c r="D434" s="69"/>
      <c r="E434" s="69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3:28" ht="35.15" customHeight="1" x14ac:dyDescent="0.35">
      <c r="C435" s="69"/>
      <c r="D435" s="69"/>
      <c r="E435" s="69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3:28" ht="35.15" customHeight="1" x14ac:dyDescent="0.35">
      <c r="C436" s="69"/>
      <c r="D436" s="69"/>
      <c r="E436" s="69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3:28" ht="35.15" customHeight="1" x14ac:dyDescent="0.35">
      <c r="C437" s="69"/>
      <c r="D437" s="69"/>
      <c r="E437" s="69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3:28" ht="35.15" customHeight="1" x14ac:dyDescent="0.35">
      <c r="C438" s="69"/>
      <c r="D438" s="69"/>
      <c r="E438" s="69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3:28" ht="35.15" customHeight="1" x14ac:dyDescent="0.35">
      <c r="C439" s="69"/>
      <c r="D439" s="69"/>
      <c r="E439" s="69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3:28" ht="35.15" customHeight="1" x14ac:dyDescent="0.35">
      <c r="C440" s="69"/>
      <c r="D440" s="69"/>
      <c r="E440" s="69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3:28" ht="35.15" customHeight="1" x14ac:dyDescent="0.35">
      <c r="C441" s="69"/>
      <c r="D441" s="69"/>
      <c r="E441" s="69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3:28" ht="35.15" customHeight="1" x14ac:dyDescent="0.35">
      <c r="C442" s="69"/>
      <c r="D442" s="69"/>
      <c r="E442" s="69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3:28" ht="35.15" customHeight="1" x14ac:dyDescent="0.35">
      <c r="C443" s="69"/>
      <c r="D443" s="69"/>
      <c r="E443" s="69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3:28" ht="35.15" customHeight="1" x14ac:dyDescent="0.35">
      <c r="C444" s="69"/>
      <c r="D444" s="69"/>
      <c r="E444" s="69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3:28" ht="35.15" customHeight="1" x14ac:dyDescent="0.35">
      <c r="C445" s="69"/>
      <c r="D445" s="69"/>
      <c r="E445" s="69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3:28" ht="35.15" customHeight="1" x14ac:dyDescent="0.35">
      <c r="C446" s="69"/>
      <c r="D446" s="69"/>
      <c r="E446" s="69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3:28" ht="35.15" customHeight="1" x14ac:dyDescent="0.35">
      <c r="C447" s="69"/>
      <c r="D447" s="69"/>
      <c r="E447" s="69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3:28" ht="35.15" customHeight="1" x14ac:dyDescent="0.35">
      <c r="C448" s="69"/>
      <c r="D448" s="69"/>
      <c r="E448" s="69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3:28" ht="35.15" customHeight="1" x14ac:dyDescent="0.35">
      <c r="C449" s="69"/>
      <c r="D449" s="69"/>
      <c r="E449" s="69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3:28" ht="35.15" customHeight="1" x14ac:dyDescent="0.35">
      <c r="C450" s="69"/>
      <c r="D450" s="69"/>
      <c r="E450" s="69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3:28" ht="35.15" customHeight="1" x14ac:dyDescent="0.35">
      <c r="C451" s="69"/>
      <c r="D451" s="69"/>
      <c r="E451" s="69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3:28" ht="35.15" customHeight="1" x14ac:dyDescent="0.35">
      <c r="C452" s="69"/>
      <c r="D452" s="69"/>
      <c r="E452" s="69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3:28" ht="35.15" customHeight="1" x14ac:dyDescent="0.35">
      <c r="C453" s="69"/>
      <c r="D453" s="69"/>
      <c r="E453" s="69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3:28" ht="35.15" customHeight="1" x14ac:dyDescent="0.35">
      <c r="C454" s="69"/>
      <c r="D454" s="69"/>
      <c r="E454" s="69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3:28" ht="35.15" customHeight="1" x14ac:dyDescent="0.35">
      <c r="C455" s="69"/>
      <c r="D455" s="69"/>
      <c r="E455" s="69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3:28" ht="35.15" customHeight="1" x14ac:dyDescent="0.35">
      <c r="C456" s="69"/>
      <c r="D456" s="69"/>
      <c r="E456" s="69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3:28" ht="35.15" customHeight="1" x14ac:dyDescent="0.35">
      <c r="C457" s="69"/>
      <c r="D457" s="69"/>
      <c r="E457" s="69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3:28" ht="35.15" customHeight="1" x14ac:dyDescent="0.35">
      <c r="C458" s="69"/>
      <c r="D458" s="69"/>
      <c r="E458" s="69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3:28" ht="35.15" customHeight="1" x14ac:dyDescent="0.35">
      <c r="C459" s="69"/>
      <c r="D459" s="69"/>
      <c r="E459" s="69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3:28" ht="35.15" customHeight="1" x14ac:dyDescent="0.35">
      <c r="C460" s="69"/>
      <c r="D460" s="69"/>
      <c r="E460" s="69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3:28" ht="35.15" customHeight="1" x14ac:dyDescent="0.35">
      <c r="C461" s="69"/>
      <c r="D461" s="69"/>
      <c r="E461" s="69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3:28" ht="35.15" customHeight="1" x14ac:dyDescent="0.35">
      <c r="C462" s="69"/>
      <c r="D462" s="69"/>
      <c r="E462" s="69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3:28" ht="35.15" customHeight="1" x14ac:dyDescent="0.35">
      <c r="C463" s="69"/>
      <c r="D463" s="69"/>
      <c r="E463" s="69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3:28" ht="35.15" customHeight="1" x14ac:dyDescent="0.35">
      <c r="C464" s="69"/>
      <c r="D464" s="69"/>
      <c r="E464" s="69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3:28" ht="35.15" customHeight="1" x14ac:dyDescent="0.35">
      <c r="C465" s="69"/>
      <c r="D465" s="69"/>
      <c r="E465" s="69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3:28" ht="35.15" customHeight="1" x14ac:dyDescent="0.35">
      <c r="C466" s="69"/>
      <c r="D466" s="69"/>
      <c r="E466" s="69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3:28" ht="35.15" customHeight="1" x14ac:dyDescent="0.35">
      <c r="C467" s="69"/>
      <c r="D467" s="69"/>
      <c r="E467" s="69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3:28" ht="35.15" customHeight="1" x14ac:dyDescent="0.35">
      <c r="C468" s="69"/>
      <c r="D468" s="69"/>
      <c r="E468" s="69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3:28" ht="35.15" customHeight="1" x14ac:dyDescent="0.35">
      <c r="C469" s="69"/>
      <c r="D469" s="69"/>
      <c r="E469" s="69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3:28" ht="35.15" customHeight="1" x14ac:dyDescent="0.35">
      <c r="C470" s="69"/>
      <c r="D470" s="69"/>
      <c r="E470" s="69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3:28" ht="35.15" customHeight="1" x14ac:dyDescent="0.35">
      <c r="C471" s="69"/>
      <c r="D471" s="69"/>
      <c r="E471" s="69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3:28" ht="35.15" customHeight="1" x14ac:dyDescent="0.35">
      <c r="C472" s="69"/>
      <c r="D472" s="69"/>
      <c r="E472" s="69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3:28" ht="35.15" customHeight="1" x14ac:dyDescent="0.35">
      <c r="C473" s="69"/>
      <c r="D473" s="69"/>
      <c r="E473" s="69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3:28" ht="35.15" customHeight="1" x14ac:dyDescent="0.35">
      <c r="C474" s="69"/>
      <c r="D474" s="69"/>
      <c r="E474" s="69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3:28" ht="35.15" customHeight="1" x14ac:dyDescent="0.35">
      <c r="C475" s="69"/>
      <c r="D475" s="69"/>
      <c r="E475" s="69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3:28" ht="35.15" customHeight="1" x14ac:dyDescent="0.35">
      <c r="C476" s="69"/>
      <c r="D476" s="69"/>
      <c r="E476" s="69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3:28" ht="35.15" customHeight="1" x14ac:dyDescent="0.35">
      <c r="C477" s="69"/>
      <c r="D477" s="69"/>
      <c r="E477" s="69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3:28" ht="35.15" customHeight="1" x14ac:dyDescent="0.35">
      <c r="C478" s="69"/>
      <c r="D478" s="69"/>
      <c r="E478" s="69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3:28" ht="35.15" customHeight="1" x14ac:dyDescent="0.35">
      <c r="C479" s="69"/>
      <c r="D479" s="69"/>
      <c r="E479" s="69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3:28" ht="35.15" customHeight="1" x14ac:dyDescent="0.35">
      <c r="C480" s="69"/>
      <c r="D480" s="69"/>
      <c r="E480" s="69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3:28" ht="35.15" customHeight="1" x14ac:dyDescent="0.35">
      <c r="C481" s="69"/>
      <c r="D481" s="69"/>
      <c r="E481" s="69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3:28" ht="35.15" customHeight="1" x14ac:dyDescent="0.35">
      <c r="C482" s="69"/>
      <c r="D482" s="69"/>
      <c r="E482" s="69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3:28" ht="35.15" customHeight="1" x14ac:dyDescent="0.35">
      <c r="C483" s="69"/>
      <c r="D483" s="69"/>
      <c r="E483" s="69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3:28" ht="35.15" customHeight="1" x14ac:dyDescent="0.35">
      <c r="C484" s="69"/>
      <c r="D484" s="69"/>
      <c r="E484" s="69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3:28" ht="35.15" customHeight="1" x14ac:dyDescent="0.35">
      <c r="C485" s="69"/>
      <c r="D485" s="69"/>
      <c r="E485" s="69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3:28" ht="35.15" customHeight="1" x14ac:dyDescent="0.35">
      <c r="C486" s="69"/>
      <c r="D486" s="69"/>
      <c r="E486" s="69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3:28" ht="35.15" customHeight="1" x14ac:dyDescent="0.35">
      <c r="C487" s="69"/>
      <c r="D487" s="69"/>
      <c r="E487" s="69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3:28" ht="35.15" customHeight="1" x14ac:dyDescent="0.35">
      <c r="C488" s="69"/>
      <c r="D488" s="69"/>
      <c r="E488" s="69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3:28" ht="35.15" customHeight="1" x14ac:dyDescent="0.35">
      <c r="C489" s="69"/>
      <c r="D489" s="69"/>
      <c r="E489" s="69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3:28" ht="35.15" customHeight="1" x14ac:dyDescent="0.35">
      <c r="C490" s="69"/>
      <c r="D490" s="69"/>
      <c r="E490" s="69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3:28" ht="35.15" customHeight="1" x14ac:dyDescent="0.35">
      <c r="C491" s="69"/>
      <c r="D491" s="69"/>
      <c r="E491" s="69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3:28" ht="35.15" customHeight="1" x14ac:dyDescent="0.35">
      <c r="C492" s="69"/>
      <c r="D492" s="69"/>
      <c r="E492" s="69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3:28" ht="35.15" customHeight="1" x14ac:dyDescent="0.35">
      <c r="C493" s="69"/>
      <c r="D493" s="69"/>
      <c r="E493" s="69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3:28" ht="35.15" customHeight="1" x14ac:dyDescent="0.35">
      <c r="C494" s="69"/>
      <c r="D494" s="69"/>
      <c r="E494" s="69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3:28" ht="35.15" customHeight="1" x14ac:dyDescent="0.35">
      <c r="C495" s="69"/>
      <c r="D495" s="69"/>
      <c r="E495" s="69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3:28" ht="35.15" customHeight="1" x14ac:dyDescent="0.35">
      <c r="C496" s="69"/>
      <c r="D496" s="69"/>
      <c r="E496" s="69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3:28" ht="35.15" customHeight="1" x14ac:dyDescent="0.35">
      <c r="C497" s="69"/>
      <c r="D497" s="69"/>
      <c r="E497" s="69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3:28" ht="35.15" customHeight="1" x14ac:dyDescent="0.35">
      <c r="C498" s="69"/>
      <c r="D498" s="69"/>
      <c r="E498" s="69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3:28" ht="35.15" customHeight="1" x14ac:dyDescent="0.35">
      <c r="C499" s="69"/>
      <c r="D499" s="69"/>
      <c r="E499" s="69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3:28" ht="35.15" customHeight="1" x14ac:dyDescent="0.35">
      <c r="C500" s="69"/>
      <c r="D500" s="69"/>
      <c r="E500" s="69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3:28" ht="35.15" customHeight="1" x14ac:dyDescent="0.35">
      <c r="C501" s="69"/>
      <c r="D501" s="69"/>
      <c r="E501" s="69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3:28" ht="35.15" customHeight="1" x14ac:dyDescent="0.35">
      <c r="C502" s="69"/>
      <c r="D502" s="69"/>
      <c r="E502" s="69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3:28" ht="35.15" customHeight="1" x14ac:dyDescent="0.35">
      <c r="C503" s="69"/>
      <c r="D503" s="69"/>
      <c r="E503" s="69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3:28" ht="35.15" customHeight="1" x14ac:dyDescent="0.35">
      <c r="C504" s="69"/>
      <c r="D504" s="69"/>
      <c r="E504" s="69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3:28" ht="35.15" customHeight="1" x14ac:dyDescent="0.35">
      <c r="C505" s="69"/>
      <c r="D505" s="69"/>
      <c r="E505" s="69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3:28" ht="35.15" customHeight="1" x14ac:dyDescent="0.35">
      <c r="C506" s="69"/>
      <c r="D506" s="69"/>
      <c r="E506" s="69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3:28" ht="35.15" customHeight="1" x14ac:dyDescent="0.35">
      <c r="C507" s="69"/>
      <c r="D507" s="69"/>
      <c r="E507" s="69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3:28" ht="35.15" customHeight="1" x14ac:dyDescent="0.35">
      <c r="C508" s="69"/>
      <c r="D508" s="69"/>
      <c r="E508" s="69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3:28" ht="35.15" customHeight="1" x14ac:dyDescent="0.35">
      <c r="C509" s="69"/>
      <c r="D509" s="69"/>
      <c r="E509" s="69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3:28" ht="35.15" customHeight="1" x14ac:dyDescent="0.35">
      <c r="C510" s="69"/>
      <c r="D510" s="69"/>
      <c r="E510" s="69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3:28" ht="35.15" customHeight="1" x14ac:dyDescent="0.35">
      <c r="C511" s="69"/>
      <c r="D511" s="69"/>
      <c r="E511" s="69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3:28" ht="35.15" customHeight="1" x14ac:dyDescent="0.35">
      <c r="C512" s="69"/>
      <c r="D512" s="69"/>
      <c r="E512" s="69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3:28" ht="35.15" customHeight="1" x14ac:dyDescent="0.35">
      <c r="C513" s="69"/>
      <c r="D513" s="69"/>
      <c r="E513" s="69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3:28" ht="35.15" customHeight="1" x14ac:dyDescent="0.35">
      <c r="C514" s="69"/>
      <c r="D514" s="69"/>
      <c r="E514" s="69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3:28" ht="35.15" customHeight="1" x14ac:dyDescent="0.35">
      <c r="C515" s="69"/>
      <c r="D515" s="69"/>
      <c r="E515" s="69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3:28" ht="35.15" customHeight="1" x14ac:dyDescent="0.35">
      <c r="C516" s="69"/>
      <c r="D516" s="69"/>
      <c r="E516" s="69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3:28" ht="35.15" customHeight="1" x14ac:dyDescent="0.35">
      <c r="C517" s="69"/>
      <c r="D517" s="69"/>
      <c r="E517" s="69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3:28" ht="35.15" customHeight="1" x14ac:dyDescent="0.35">
      <c r="C518" s="69"/>
      <c r="D518" s="69"/>
      <c r="E518" s="69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3:28" ht="35.15" customHeight="1" x14ac:dyDescent="0.35">
      <c r="C519" s="69"/>
      <c r="D519" s="69"/>
      <c r="E519" s="69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3:28" ht="35.15" customHeight="1" x14ac:dyDescent="0.35">
      <c r="C520" s="69"/>
      <c r="D520" s="69"/>
      <c r="E520" s="69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3:28" ht="35.15" customHeight="1" x14ac:dyDescent="0.35">
      <c r="C521" s="69"/>
      <c r="D521" s="69"/>
      <c r="E521" s="69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3:28" ht="35.15" customHeight="1" x14ac:dyDescent="0.35">
      <c r="C522" s="69"/>
      <c r="D522" s="69"/>
      <c r="E522" s="69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3:28" ht="35.15" customHeight="1" x14ac:dyDescent="0.35">
      <c r="C523" s="69"/>
      <c r="D523" s="69"/>
      <c r="E523" s="69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3:28" ht="35.15" customHeight="1" x14ac:dyDescent="0.35">
      <c r="C524" s="69"/>
      <c r="D524" s="69"/>
      <c r="E524" s="69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3:28" ht="35.15" customHeight="1" x14ac:dyDescent="0.35">
      <c r="C525" s="69"/>
      <c r="D525" s="69"/>
      <c r="E525" s="69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3:28" ht="35.15" customHeight="1" x14ac:dyDescent="0.35">
      <c r="C526" s="69"/>
      <c r="D526" s="69"/>
      <c r="E526" s="69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3:28" ht="35.15" customHeight="1" x14ac:dyDescent="0.35">
      <c r="C527" s="69"/>
      <c r="D527" s="69"/>
      <c r="E527" s="69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3:28" ht="35.15" customHeight="1" x14ac:dyDescent="0.35">
      <c r="C528" s="69"/>
      <c r="D528" s="69"/>
      <c r="E528" s="69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3:28" ht="35.15" customHeight="1" x14ac:dyDescent="0.35">
      <c r="C529" s="69"/>
      <c r="D529" s="69"/>
      <c r="E529" s="69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3:28" ht="35.15" customHeight="1" x14ac:dyDescent="0.35">
      <c r="C530" s="69"/>
      <c r="D530" s="69"/>
      <c r="E530" s="69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3:28" ht="35.15" customHeight="1" x14ac:dyDescent="0.35">
      <c r="C531" s="69"/>
      <c r="D531" s="69"/>
      <c r="E531" s="69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3:28" ht="35.15" customHeight="1" x14ac:dyDescent="0.35">
      <c r="C532" s="69"/>
      <c r="D532" s="69"/>
      <c r="E532" s="69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3:28" ht="35.15" customHeight="1" x14ac:dyDescent="0.35">
      <c r="C533" s="69"/>
      <c r="D533" s="69"/>
      <c r="E533" s="69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3:28" ht="35.15" customHeight="1" x14ac:dyDescent="0.35">
      <c r="C534" s="69"/>
      <c r="D534" s="69"/>
      <c r="E534" s="69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3:28" ht="35.15" customHeight="1" x14ac:dyDescent="0.35">
      <c r="C535" s="69"/>
      <c r="D535" s="69"/>
      <c r="E535" s="69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3:28" ht="35.15" customHeight="1" x14ac:dyDescent="0.35">
      <c r="C536" s="69"/>
      <c r="D536" s="69"/>
      <c r="E536" s="69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3:28" ht="35.15" customHeight="1" x14ac:dyDescent="0.35">
      <c r="C537" s="69"/>
      <c r="D537" s="69"/>
      <c r="E537" s="69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3:28" ht="35.15" customHeight="1" x14ac:dyDescent="0.35">
      <c r="C538" s="69"/>
      <c r="D538" s="69"/>
      <c r="E538" s="69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3:28" ht="35.15" customHeight="1" x14ac:dyDescent="0.35">
      <c r="C539" s="69"/>
      <c r="D539" s="69"/>
      <c r="E539" s="69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3:28" ht="35.15" customHeight="1" x14ac:dyDescent="0.35">
      <c r="C540" s="69"/>
      <c r="D540" s="69"/>
      <c r="E540" s="69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3:28" ht="35.15" customHeight="1" x14ac:dyDescent="0.35">
      <c r="C541" s="69"/>
      <c r="D541" s="69"/>
      <c r="E541" s="69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3:28" ht="35.15" customHeight="1" x14ac:dyDescent="0.35">
      <c r="C542" s="69"/>
      <c r="D542" s="69"/>
      <c r="E542" s="69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3:28" ht="35.15" customHeight="1" x14ac:dyDescent="0.35">
      <c r="C543" s="69"/>
      <c r="D543" s="69"/>
      <c r="E543" s="69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3:28" ht="35.15" customHeight="1" x14ac:dyDescent="0.35">
      <c r="C544" s="69"/>
      <c r="D544" s="69"/>
      <c r="E544" s="69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3:28" ht="35.15" customHeight="1" x14ac:dyDescent="0.35">
      <c r="C545" s="69"/>
      <c r="D545" s="69"/>
      <c r="E545" s="69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3:28" ht="35.15" customHeight="1" x14ac:dyDescent="0.35">
      <c r="C546" s="69"/>
      <c r="D546" s="69"/>
      <c r="E546" s="69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3:28" ht="35.15" customHeight="1" x14ac:dyDescent="0.35">
      <c r="C547" s="69"/>
      <c r="D547" s="69"/>
      <c r="E547" s="69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3:28" ht="35.15" customHeight="1" x14ac:dyDescent="0.35">
      <c r="C548" s="69"/>
      <c r="D548" s="69"/>
      <c r="E548" s="69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3:28" ht="35.15" customHeight="1" x14ac:dyDescent="0.35">
      <c r="C549" s="69"/>
      <c r="D549" s="69"/>
      <c r="E549" s="69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3:28" ht="35.15" customHeight="1" x14ac:dyDescent="0.35">
      <c r="C550" s="69"/>
      <c r="D550" s="69"/>
      <c r="E550" s="69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3:28" ht="35.15" customHeight="1" x14ac:dyDescent="0.35">
      <c r="C551" s="69"/>
      <c r="D551" s="69"/>
      <c r="E551" s="69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3:28" ht="35.15" customHeight="1" x14ac:dyDescent="0.35">
      <c r="C552" s="69"/>
      <c r="D552" s="69"/>
      <c r="E552" s="69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3:28" ht="35.15" customHeight="1" x14ac:dyDescent="0.35">
      <c r="C553" s="69"/>
      <c r="D553" s="69"/>
      <c r="E553" s="69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3:28" ht="35.15" customHeight="1" x14ac:dyDescent="0.35">
      <c r="C554" s="69"/>
      <c r="D554" s="69"/>
      <c r="E554" s="69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3:28" ht="35.15" customHeight="1" x14ac:dyDescent="0.35">
      <c r="C555" s="69"/>
      <c r="D555" s="69"/>
      <c r="E555" s="69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3:28" ht="35.15" customHeight="1" x14ac:dyDescent="0.35">
      <c r="C556" s="69"/>
      <c r="D556" s="69"/>
      <c r="E556" s="69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3:28" ht="35.15" customHeight="1" x14ac:dyDescent="0.35">
      <c r="C557" s="69"/>
      <c r="D557" s="69"/>
      <c r="E557" s="69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3:28" ht="35.15" customHeight="1" x14ac:dyDescent="0.35">
      <c r="C558" s="69"/>
      <c r="D558" s="69"/>
      <c r="E558" s="69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3:28" ht="35.15" customHeight="1" x14ac:dyDescent="0.35">
      <c r="C559" s="69"/>
      <c r="D559" s="69"/>
      <c r="E559" s="69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3:28" ht="35.15" customHeight="1" x14ac:dyDescent="0.35">
      <c r="C560" s="69"/>
      <c r="D560" s="69"/>
      <c r="E560" s="69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3:28" ht="35.15" customHeight="1" x14ac:dyDescent="0.35">
      <c r="C561" s="69"/>
      <c r="D561" s="69"/>
      <c r="E561" s="69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3:28" ht="35.15" customHeight="1" x14ac:dyDescent="0.35">
      <c r="C562" s="69"/>
      <c r="D562" s="69"/>
      <c r="E562" s="69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3:28" ht="35.15" customHeight="1" x14ac:dyDescent="0.35">
      <c r="C563" s="69"/>
      <c r="D563" s="69"/>
      <c r="E563" s="69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3:28" ht="35.15" customHeight="1" x14ac:dyDescent="0.35">
      <c r="C564" s="69"/>
      <c r="D564" s="69"/>
      <c r="E564" s="69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3:28" ht="35.15" customHeight="1" x14ac:dyDescent="0.35">
      <c r="C565" s="69"/>
      <c r="D565" s="69"/>
      <c r="E565" s="69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3:28" ht="35.15" customHeight="1" x14ac:dyDescent="0.35">
      <c r="C566" s="69"/>
      <c r="D566" s="69"/>
      <c r="E566" s="69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3:28" ht="35.15" customHeight="1" x14ac:dyDescent="0.35">
      <c r="C567" s="69"/>
      <c r="D567" s="69"/>
      <c r="E567" s="69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3:28" ht="35.15" customHeight="1" x14ac:dyDescent="0.35">
      <c r="C568" s="69"/>
      <c r="D568" s="69"/>
      <c r="E568" s="69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3:28" ht="35.15" customHeight="1" x14ac:dyDescent="0.35">
      <c r="C569" s="69"/>
      <c r="D569" s="69"/>
      <c r="E569" s="69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3:28" ht="35.15" customHeight="1" x14ac:dyDescent="0.35">
      <c r="C570" s="69"/>
      <c r="D570" s="69"/>
      <c r="E570" s="69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3:28" ht="35.15" customHeight="1" x14ac:dyDescent="0.35">
      <c r="C571" s="69"/>
      <c r="D571" s="69"/>
      <c r="E571" s="69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3:28" ht="35.15" customHeight="1" x14ac:dyDescent="0.35">
      <c r="C572" s="69"/>
      <c r="D572" s="69"/>
      <c r="E572" s="69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3:28" ht="35.15" customHeight="1" x14ac:dyDescent="0.35">
      <c r="C573" s="69"/>
      <c r="D573" s="69"/>
      <c r="E573" s="69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3:28" ht="35.15" customHeight="1" x14ac:dyDescent="0.35">
      <c r="C574" s="69"/>
      <c r="D574" s="69"/>
      <c r="E574" s="69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3:28" ht="35.15" customHeight="1" x14ac:dyDescent="0.35">
      <c r="C575" s="69"/>
      <c r="D575" s="69"/>
      <c r="E575" s="69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3:28" ht="35.15" customHeight="1" x14ac:dyDescent="0.35">
      <c r="C576" s="69"/>
      <c r="D576" s="69"/>
      <c r="E576" s="69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3:28" ht="35.15" customHeight="1" x14ac:dyDescent="0.35">
      <c r="C577" s="69"/>
      <c r="D577" s="69"/>
      <c r="E577" s="69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3:28" ht="35.15" customHeight="1" x14ac:dyDescent="0.35">
      <c r="C578" s="69"/>
      <c r="D578" s="69"/>
      <c r="E578" s="69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3:28" ht="35.15" customHeight="1" x14ac:dyDescent="0.35">
      <c r="C579" s="69"/>
      <c r="D579" s="69"/>
      <c r="E579" s="69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3:28" ht="35.15" customHeight="1" x14ac:dyDescent="0.35">
      <c r="C580" s="69"/>
      <c r="D580" s="69"/>
      <c r="E580" s="69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3:28" ht="35.15" customHeight="1" x14ac:dyDescent="0.35">
      <c r="C581" s="69"/>
      <c r="D581" s="69"/>
      <c r="E581" s="69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3:28" ht="35.15" customHeight="1" x14ac:dyDescent="0.35">
      <c r="C582" s="69"/>
      <c r="D582" s="69"/>
      <c r="E582" s="69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3:28" ht="35.15" customHeight="1" x14ac:dyDescent="0.35">
      <c r="C583" s="69"/>
      <c r="D583" s="69"/>
      <c r="E583" s="69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3:28" ht="35.15" customHeight="1" x14ac:dyDescent="0.35">
      <c r="C584" s="69"/>
      <c r="D584" s="69"/>
      <c r="E584" s="69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3:28" ht="35.15" customHeight="1" x14ac:dyDescent="0.35">
      <c r="C585" s="69"/>
      <c r="D585" s="69"/>
      <c r="E585" s="69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3:28" ht="35.15" customHeight="1" x14ac:dyDescent="0.35">
      <c r="C586" s="69"/>
      <c r="D586" s="69"/>
      <c r="E586" s="69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3:28" ht="35.15" customHeight="1" x14ac:dyDescent="0.35">
      <c r="C587" s="69"/>
      <c r="D587" s="69"/>
      <c r="E587" s="69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3:28" ht="35.15" customHeight="1" x14ac:dyDescent="0.35">
      <c r="C588" s="69"/>
      <c r="D588" s="69"/>
      <c r="E588" s="69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3:28" ht="35.15" customHeight="1" x14ac:dyDescent="0.35">
      <c r="C589" s="69"/>
      <c r="D589" s="69"/>
      <c r="E589" s="69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3:28" ht="35.15" customHeight="1" x14ac:dyDescent="0.35">
      <c r="C590" s="69"/>
      <c r="D590" s="69"/>
      <c r="E590" s="69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3:28" ht="35.15" customHeight="1" x14ac:dyDescent="0.35">
      <c r="C591" s="69"/>
      <c r="D591" s="69"/>
      <c r="E591" s="69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3:28" ht="35.15" customHeight="1" x14ac:dyDescent="0.35">
      <c r="C592" s="69"/>
      <c r="D592" s="69"/>
      <c r="E592" s="69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3:28" ht="35.15" customHeight="1" x14ac:dyDescent="0.35">
      <c r="C593" s="69"/>
      <c r="D593" s="69"/>
      <c r="E593" s="69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3:28" ht="35.15" customHeight="1" x14ac:dyDescent="0.35">
      <c r="C594" s="69"/>
      <c r="D594" s="69"/>
      <c r="E594" s="69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3:28" ht="35.15" customHeight="1" x14ac:dyDescent="0.35">
      <c r="C595" s="69"/>
      <c r="D595" s="69"/>
      <c r="E595" s="69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3:28" ht="35.15" customHeight="1" x14ac:dyDescent="0.35">
      <c r="C596" s="69"/>
      <c r="D596" s="69"/>
      <c r="E596" s="69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3:28" ht="35.15" customHeight="1" x14ac:dyDescent="0.35">
      <c r="C597" s="69"/>
      <c r="D597" s="69"/>
      <c r="E597" s="69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3:28" ht="35.15" customHeight="1" x14ac:dyDescent="0.35">
      <c r="C598" s="69"/>
      <c r="D598" s="69"/>
      <c r="E598" s="69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3:28" ht="35.15" customHeight="1" x14ac:dyDescent="0.35">
      <c r="C599" s="69"/>
      <c r="D599" s="69"/>
      <c r="E599" s="69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3:28" ht="35.15" customHeight="1" x14ac:dyDescent="0.35">
      <c r="C600" s="69"/>
      <c r="D600" s="69"/>
      <c r="E600" s="69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3:28" ht="35.15" customHeight="1" x14ac:dyDescent="0.35">
      <c r="C601" s="69"/>
      <c r="D601" s="69"/>
      <c r="E601" s="69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3:28" ht="35.15" customHeight="1" x14ac:dyDescent="0.35">
      <c r="C602" s="69"/>
      <c r="D602" s="69"/>
      <c r="E602" s="69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3:28" ht="35.15" customHeight="1" x14ac:dyDescent="0.35">
      <c r="C603" s="69"/>
      <c r="D603" s="69"/>
      <c r="E603" s="69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3:28" ht="35.15" customHeight="1" x14ac:dyDescent="0.35">
      <c r="C604" s="69"/>
      <c r="D604" s="69"/>
      <c r="E604" s="69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3:28" ht="35.15" customHeight="1" x14ac:dyDescent="0.35">
      <c r="C605" s="69"/>
      <c r="D605" s="69"/>
      <c r="E605" s="69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3:28" ht="35.15" customHeight="1" x14ac:dyDescent="0.35">
      <c r="C606" s="69"/>
      <c r="D606" s="69"/>
      <c r="E606" s="69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3:28" ht="35.15" customHeight="1" x14ac:dyDescent="0.35">
      <c r="C607" s="69"/>
      <c r="D607" s="69"/>
      <c r="E607" s="69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3:28" ht="35.15" customHeight="1" x14ac:dyDescent="0.35">
      <c r="C608" s="69"/>
      <c r="D608" s="69"/>
      <c r="E608" s="69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3:28" ht="35.15" customHeight="1" x14ac:dyDescent="0.35">
      <c r="C609" s="69"/>
      <c r="D609" s="69"/>
      <c r="E609" s="69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3:28" ht="35.15" customHeight="1" x14ac:dyDescent="0.35">
      <c r="C610" s="69"/>
      <c r="D610" s="69"/>
      <c r="E610" s="69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3:28" ht="35.15" customHeight="1" x14ac:dyDescent="0.35">
      <c r="C611" s="69"/>
      <c r="D611" s="69"/>
      <c r="E611" s="69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3:28" ht="35.15" customHeight="1" x14ac:dyDescent="0.35">
      <c r="C612" s="69"/>
      <c r="D612" s="69"/>
      <c r="E612" s="69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3:28" ht="35.15" customHeight="1" x14ac:dyDescent="0.35">
      <c r="C613" s="69"/>
      <c r="D613" s="69"/>
      <c r="E613" s="69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3:28" ht="35.15" customHeight="1" x14ac:dyDescent="0.35">
      <c r="C614" s="69"/>
      <c r="D614" s="69"/>
      <c r="E614" s="69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3:28" ht="35.15" customHeight="1" x14ac:dyDescent="0.35">
      <c r="C615" s="69"/>
      <c r="D615" s="69"/>
      <c r="E615" s="69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3:28" ht="35.15" customHeight="1" x14ac:dyDescent="0.35">
      <c r="C616" s="69"/>
      <c r="D616" s="69"/>
      <c r="E616" s="69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3:28" ht="35.15" customHeight="1" x14ac:dyDescent="0.35">
      <c r="C617" s="69"/>
      <c r="D617" s="69"/>
      <c r="E617" s="69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3:28" ht="35.15" customHeight="1" x14ac:dyDescent="0.35">
      <c r="C618" s="69"/>
      <c r="D618" s="69"/>
      <c r="E618" s="69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3:28" ht="35.15" customHeight="1" x14ac:dyDescent="0.35">
      <c r="C619" s="69"/>
      <c r="D619" s="69"/>
      <c r="E619" s="69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3:28" ht="35.15" customHeight="1" x14ac:dyDescent="0.35">
      <c r="C620" s="69"/>
      <c r="D620" s="69"/>
      <c r="E620" s="69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3:28" ht="35.15" customHeight="1" x14ac:dyDescent="0.35">
      <c r="C621" s="69"/>
      <c r="D621" s="69"/>
      <c r="E621" s="69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3:28" ht="35.15" customHeight="1" x14ac:dyDescent="0.35">
      <c r="C622" s="69"/>
      <c r="D622" s="69"/>
      <c r="E622" s="69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3:28" ht="35.15" customHeight="1" x14ac:dyDescent="0.35">
      <c r="C623" s="69"/>
      <c r="D623" s="69"/>
      <c r="E623" s="69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3:28" ht="35.15" customHeight="1" x14ac:dyDescent="0.35">
      <c r="C624" s="69"/>
      <c r="D624" s="69"/>
      <c r="E624" s="69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3:28" ht="35.15" customHeight="1" x14ac:dyDescent="0.35">
      <c r="C625" s="69"/>
      <c r="D625" s="69"/>
      <c r="E625" s="69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3:28" ht="35.15" customHeight="1" x14ac:dyDescent="0.35">
      <c r="C626" s="69"/>
      <c r="D626" s="69"/>
      <c r="E626" s="69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3:28" ht="35.15" customHeight="1" x14ac:dyDescent="0.35">
      <c r="C627" s="69"/>
      <c r="D627" s="69"/>
      <c r="E627" s="69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3:28" ht="35.15" customHeight="1" x14ac:dyDescent="0.35">
      <c r="C628" s="69"/>
      <c r="D628" s="69"/>
      <c r="E628" s="69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3:28" ht="35.15" customHeight="1" x14ac:dyDescent="0.35">
      <c r="C629" s="69"/>
      <c r="D629" s="69"/>
      <c r="E629" s="69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3:28" ht="35.15" customHeight="1" x14ac:dyDescent="0.35">
      <c r="C630" s="69"/>
      <c r="D630" s="69"/>
      <c r="E630" s="69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3:28" ht="35.15" customHeight="1" x14ac:dyDescent="0.35">
      <c r="C631" s="69"/>
      <c r="D631" s="69"/>
      <c r="E631" s="69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3:28" ht="35.15" customHeight="1" x14ac:dyDescent="0.35">
      <c r="C632" s="69"/>
      <c r="D632" s="69"/>
      <c r="E632" s="69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3:28" ht="35.15" customHeight="1" x14ac:dyDescent="0.35">
      <c r="C633" s="69"/>
      <c r="D633" s="69"/>
      <c r="E633" s="69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3:28" ht="35.15" customHeight="1" x14ac:dyDescent="0.35">
      <c r="C634" s="69"/>
      <c r="D634" s="69"/>
      <c r="E634" s="69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3:28" ht="35.15" customHeight="1" x14ac:dyDescent="0.35">
      <c r="C635" s="69"/>
      <c r="D635" s="69"/>
      <c r="E635" s="69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3:28" ht="35.15" customHeight="1" x14ac:dyDescent="0.35">
      <c r="C636" s="69"/>
      <c r="D636" s="69"/>
      <c r="E636" s="69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3:28" ht="35.15" customHeight="1" x14ac:dyDescent="0.35">
      <c r="C637" s="69"/>
      <c r="D637" s="69"/>
      <c r="E637" s="69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3:28" ht="35.15" customHeight="1" x14ac:dyDescent="0.35">
      <c r="C638" s="69"/>
      <c r="D638" s="69"/>
      <c r="E638" s="69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3:28" ht="35.15" customHeight="1" x14ac:dyDescent="0.35">
      <c r="C639" s="69"/>
      <c r="D639" s="69"/>
      <c r="E639" s="69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3:28" ht="35.15" customHeight="1" x14ac:dyDescent="0.35">
      <c r="C640" s="69"/>
      <c r="D640" s="69"/>
      <c r="E640" s="69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3:28" ht="35.15" customHeight="1" x14ac:dyDescent="0.35">
      <c r="C641" s="69"/>
      <c r="D641" s="69"/>
      <c r="E641" s="69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3:28" ht="35.15" customHeight="1" x14ac:dyDescent="0.35">
      <c r="C642" s="69"/>
      <c r="D642" s="69"/>
      <c r="E642" s="69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3:28" ht="35.15" customHeight="1" x14ac:dyDescent="0.35">
      <c r="C643" s="69"/>
      <c r="D643" s="69"/>
      <c r="E643" s="69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3:28" ht="35.15" customHeight="1" x14ac:dyDescent="0.35">
      <c r="C644" s="69"/>
      <c r="D644" s="69"/>
      <c r="E644" s="69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3:28" ht="35.15" customHeight="1" x14ac:dyDescent="0.35">
      <c r="C645" s="69"/>
      <c r="D645" s="69"/>
      <c r="E645" s="69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3:28" ht="35.15" customHeight="1" x14ac:dyDescent="0.35">
      <c r="C646" s="69"/>
      <c r="D646" s="69"/>
      <c r="E646" s="69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3:28" ht="35.15" customHeight="1" x14ac:dyDescent="0.35">
      <c r="C647" s="69"/>
      <c r="D647" s="69"/>
      <c r="E647" s="69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3:28" ht="35.15" customHeight="1" x14ac:dyDescent="0.35">
      <c r="C648" s="69"/>
      <c r="D648" s="69"/>
      <c r="E648" s="69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3:28" ht="35.15" customHeight="1" x14ac:dyDescent="0.35">
      <c r="C649" s="69"/>
      <c r="D649" s="69"/>
      <c r="E649" s="69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3:28" ht="35.15" customHeight="1" x14ac:dyDescent="0.35">
      <c r="C650" s="69"/>
      <c r="D650" s="69"/>
      <c r="E650" s="69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3:28" ht="35.15" customHeight="1" x14ac:dyDescent="0.35">
      <c r="C651" s="69"/>
      <c r="D651" s="69"/>
      <c r="E651" s="69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3:28" ht="35.15" customHeight="1" x14ac:dyDescent="0.35">
      <c r="C652" s="69"/>
      <c r="D652" s="69"/>
      <c r="E652" s="69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3:28" ht="35.15" customHeight="1" x14ac:dyDescent="0.35">
      <c r="C653" s="69"/>
      <c r="D653" s="69"/>
      <c r="E653" s="69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3:28" ht="35.15" customHeight="1" x14ac:dyDescent="0.35">
      <c r="C654" s="69"/>
      <c r="D654" s="69"/>
      <c r="E654" s="69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3:28" ht="35.15" customHeight="1" x14ac:dyDescent="0.35">
      <c r="C655" s="69"/>
      <c r="D655" s="69"/>
      <c r="E655" s="69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3:28" ht="35.15" customHeight="1" x14ac:dyDescent="0.35">
      <c r="C656" s="69"/>
      <c r="D656" s="69"/>
      <c r="E656" s="69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3:28" ht="35.15" customHeight="1" x14ac:dyDescent="0.35">
      <c r="C657" s="69"/>
      <c r="D657" s="69"/>
      <c r="E657" s="69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3:28" ht="35.15" customHeight="1" x14ac:dyDescent="0.35">
      <c r="C658" s="69"/>
      <c r="D658" s="69"/>
      <c r="E658" s="69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3:28" ht="35.15" customHeight="1" x14ac:dyDescent="0.35">
      <c r="C659" s="69"/>
      <c r="D659" s="69"/>
      <c r="E659" s="69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3:28" ht="35.15" customHeight="1" x14ac:dyDescent="0.35">
      <c r="C660" s="69"/>
      <c r="D660" s="69"/>
      <c r="E660" s="69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3:28" ht="35.15" customHeight="1" x14ac:dyDescent="0.35">
      <c r="C661" s="69"/>
      <c r="D661" s="69"/>
      <c r="E661" s="69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3:28" ht="35.15" customHeight="1" x14ac:dyDescent="0.35">
      <c r="C662" s="69"/>
      <c r="D662" s="69"/>
      <c r="E662" s="69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3:28" ht="35.15" customHeight="1" x14ac:dyDescent="0.35">
      <c r="C663" s="69"/>
      <c r="D663" s="69"/>
      <c r="E663" s="69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3:28" ht="35.15" customHeight="1" x14ac:dyDescent="0.35">
      <c r="C664" s="69"/>
      <c r="D664" s="69"/>
      <c r="E664" s="69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3:28" ht="35.15" customHeight="1" x14ac:dyDescent="0.35">
      <c r="C665" s="69"/>
      <c r="D665" s="69"/>
      <c r="E665" s="69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3:28" ht="35.15" customHeight="1" x14ac:dyDescent="0.35">
      <c r="C666" s="69"/>
      <c r="D666" s="69"/>
      <c r="E666" s="69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3:28" ht="35.15" customHeight="1" x14ac:dyDescent="0.35">
      <c r="C667" s="69"/>
      <c r="D667" s="69"/>
      <c r="E667" s="69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3:28" ht="35.15" customHeight="1" x14ac:dyDescent="0.35">
      <c r="C668" s="69"/>
      <c r="D668" s="69"/>
      <c r="E668" s="69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3:28" ht="35.15" customHeight="1" x14ac:dyDescent="0.35">
      <c r="C669" s="69"/>
      <c r="D669" s="69"/>
      <c r="E669" s="69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3:28" ht="35.15" customHeight="1" x14ac:dyDescent="0.35">
      <c r="C670" s="69"/>
      <c r="D670" s="69"/>
      <c r="E670" s="69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3:28" ht="35.15" customHeight="1" x14ac:dyDescent="0.35">
      <c r="C671" s="69"/>
      <c r="D671" s="69"/>
      <c r="E671" s="69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3:28" ht="35.15" customHeight="1" x14ac:dyDescent="0.35">
      <c r="C672" s="69"/>
      <c r="D672" s="69"/>
      <c r="E672" s="69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3:28" ht="35.15" customHeight="1" x14ac:dyDescent="0.35">
      <c r="C673" s="69"/>
      <c r="D673" s="69"/>
      <c r="E673" s="69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3:28" ht="35.15" customHeight="1" x14ac:dyDescent="0.35">
      <c r="C674" s="69"/>
      <c r="D674" s="69"/>
      <c r="E674" s="69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3:28" ht="35.15" customHeight="1" x14ac:dyDescent="0.35">
      <c r="C675" s="69"/>
      <c r="D675" s="69"/>
      <c r="E675" s="69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3:28" ht="35.15" customHeight="1" x14ac:dyDescent="0.35">
      <c r="C676" s="69"/>
      <c r="D676" s="69"/>
      <c r="E676" s="69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3:28" ht="35.15" customHeight="1" x14ac:dyDescent="0.35">
      <c r="C677" s="69"/>
      <c r="D677" s="69"/>
      <c r="E677" s="69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3:28" ht="35.15" customHeight="1" x14ac:dyDescent="0.35">
      <c r="C678" s="69"/>
      <c r="D678" s="69"/>
      <c r="E678" s="69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3:28" ht="35.15" customHeight="1" x14ac:dyDescent="0.35">
      <c r="C679" s="69"/>
      <c r="D679" s="69"/>
      <c r="E679" s="69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3:28" ht="35.15" customHeight="1" x14ac:dyDescent="0.35">
      <c r="C680" s="69"/>
      <c r="D680" s="69"/>
      <c r="E680" s="69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3:28" ht="35.15" customHeight="1" x14ac:dyDescent="0.35">
      <c r="C681" s="69"/>
      <c r="D681" s="69"/>
      <c r="E681" s="69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3:28" ht="35.15" customHeight="1" x14ac:dyDescent="0.35">
      <c r="C682" s="69"/>
      <c r="D682" s="69"/>
      <c r="E682" s="69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3:28" ht="35.15" customHeight="1" x14ac:dyDescent="0.35">
      <c r="C683" s="69"/>
      <c r="D683" s="69"/>
      <c r="E683" s="69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3:28" ht="35.15" customHeight="1" x14ac:dyDescent="0.35">
      <c r="C684" s="69"/>
      <c r="D684" s="69"/>
      <c r="E684" s="69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3:28" ht="35.15" customHeight="1" x14ac:dyDescent="0.35">
      <c r="C685" s="69"/>
      <c r="D685" s="69"/>
      <c r="E685" s="69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3:28" ht="35.15" customHeight="1" x14ac:dyDescent="0.35">
      <c r="C686" s="69"/>
      <c r="D686" s="69"/>
      <c r="E686" s="69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3:28" ht="35.15" customHeight="1" x14ac:dyDescent="0.35">
      <c r="C687" s="69"/>
      <c r="D687" s="69"/>
      <c r="E687" s="69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3:28" ht="35.15" customHeight="1" x14ac:dyDescent="0.35">
      <c r="C688" s="69"/>
      <c r="D688" s="69"/>
      <c r="E688" s="69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3:28" ht="35.15" customHeight="1" x14ac:dyDescent="0.35">
      <c r="C689" s="69"/>
      <c r="D689" s="69"/>
      <c r="E689" s="69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3:28" ht="35.15" customHeight="1" x14ac:dyDescent="0.35">
      <c r="C690" s="69"/>
      <c r="D690" s="69"/>
      <c r="E690" s="69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3:28" ht="35.15" customHeight="1" x14ac:dyDescent="0.35">
      <c r="C691" s="69"/>
      <c r="D691" s="69"/>
      <c r="E691" s="69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3:28" ht="35.15" customHeight="1" x14ac:dyDescent="0.35">
      <c r="C692" s="69"/>
      <c r="D692" s="69"/>
      <c r="E692" s="69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3:28" ht="35.15" customHeight="1" x14ac:dyDescent="0.35">
      <c r="C693" s="69"/>
      <c r="D693" s="69"/>
      <c r="E693" s="69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3:28" ht="35.15" customHeight="1" x14ac:dyDescent="0.35">
      <c r="C694" s="69"/>
      <c r="D694" s="69"/>
      <c r="E694" s="69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3:28" ht="35.15" customHeight="1" x14ac:dyDescent="0.35">
      <c r="C695" s="69"/>
      <c r="D695" s="69"/>
      <c r="E695" s="69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3:28" ht="35.15" customHeight="1" x14ac:dyDescent="0.35">
      <c r="C696" s="69"/>
      <c r="D696" s="69"/>
      <c r="E696" s="69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3:28" ht="35.15" customHeight="1" x14ac:dyDescent="0.35">
      <c r="C697" s="69"/>
      <c r="D697" s="69"/>
      <c r="E697" s="69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3:28" ht="35.15" customHeight="1" x14ac:dyDescent="0.35">
      <c r="C698" s="69"/>
      <c r="D698" s="69"/>
      <c r="E698" s="69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3:28" ht="35.15" customHeight="1" x14ac:dyDescent="0.35">
      <c r="C699" s="69"/>
      <c r="D699" s="69"/>
      <c r="E699" s="69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3:28" ht="35.15" customHeight="1" x14ac:dyDescent="0.35">
      <c r="C700" s="69"/>
      <c r="D700" s="69"/>
      <c r="E700" s="69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3:28" ht="35.15" customHeight="1" x14ac:dyDescent="0.35">
      <c r="C701" s="69"/>
      <c r="D701" s="69"/>
      <c r="E701" s="69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3:28" ht="35.15" customHeight="1" x14ac:dyDescent="0.35">
      <c r="C702" s="69"/>
      <c r="D702" s="69"/>
      <c r="E702" s="69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3:28" ht="35.15" customHeight="1" x14ac:dyDescent="0.35">
      <c r="C703" s="69"/>
      <c r="D703" s="69"/>
      <c r="E703" s="69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3:28" ht="35.15" customHeight="1" x14ac:dyDescent="0.35">
      <c r="C704" s="69"/>
      <c r="D704" s="69"/>
      <c r="E704" s="69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3:28" ht="35.15" customHeight="1" x14ac:dyDescent="0.35">
      <c r="C705" s="69"/>
      <c r="D705" s="69"/>
      <c r="E705" s="69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3:28" ht="35.15" customHeight="1" x14ac:dyDescent="0.35">
      <c r="C706" s="69"/>
      <c r="D706" s="69"/>
      <c r="E706" s="69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3:28" ht="35.15" customHeight="1" x14ac:dyDescent="0.35">
      <c r="C707" s="69"/>
      <c r="D707" s="69"/>
      <c r="E707" s="69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3:28" ht="35.15" customHeight="1" x14ac:dyDescent="0.35">
      <c r="C708" s="69"/>
      <c r="D708" s="69"/>
      <c r="E708" s="69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3:28" ht="35.15" customHeight="1" x14ac:dyDescent="0.35">
      <c r="C709" s="69"/>
      <c r="D709" s="69"/>
      <c r="E709" s="69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3:28" ht="35.15" customHeight="1" x14ac:dyDescent="0.35">
      <c r="C710" s="69"/>
      <c r="D710" s="69"/>
      <c r="E710" s="69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3:28" ht="35.15" customHeight="1" x14ac:dyDescent="0.35">
      <c r="C711" s="69"/>
      <c r="D711" s="69"/>
      <c r="E711" s="69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3:28" ht="35.15" customHeight="1" x14ac:dyDescent="0.35">
      <c r="C712" s="69"/>
      <c r="D712" s="69"/>
      <c r="E712" s="69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3:28" ht="35.15" customHeight="1" x14ac:dyDescent="0.35">
      <c r="C713" s="69"/>
      <c r="D713" s="69"/>
      <c r="E713" s="69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3:28" ht="35.15" customHeight="1" x14ac:dyDescent="0.35">
      <c r="C714" s="69"/>
      <c r="D714" s="69"/>
      <c r="E714" s="69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3:28" ht="35.15" customHeight="1" x14ac:dyDescent="0.35">
      <c r="C715" s="69"/>
      <c r="D715" s="69"/>
      <c r="E715" s="69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3:28" ht="35.15" customHeight="1" x14ac:dyDescent="0.35">
      <c r="C716" s="69"/>
      <c r="D716" s="69"/>
      <c r="E716" s="69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3:28" ht="35.15" customHeight="1" x14ac:dyDescent="0.35">
      <c r="C717" s="69"/>
      <c r="D717" s="69"/>
      <c r="E717" s="69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3:28" ht="35.15" customHeight="1" x14ac:dyDescent="0.35">
      <c r="C718" s="69"/>
      <c r="D718" s="69"/>
      <c r="E718" s="69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3:28" ht="35.15" customHeight="1" x14ac:dyDescent="0.35">
      <c r="C719" s="69"/>
      <c r="D719" s="69"/>
      <c r="E719" s="69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3:28" ht="35.15" customHeight="1" x14ac:dyDescent="0.35">
      <c r="C720" s="69"/>
      <c r="D720" s="69"/>
      <c r="E720" s="69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3:28" ht="35.15" customHeight="1" x14ac:dyDescent="0.35">
      <c r="C721" s="69"/>
      <c r="D721" s="69"/>
      <c r="E721" s="69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3:28" ht="35.15" customHeight="1" x14ac:dyDescent="0.35">
      <c r="C722" s="69"/>
      <c r="D722" s="69"/>
      <c r="E722" s="69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3:28" ht="35.15" customHeight="1" x14ac:dyDescent="0.35">
      <c r="C723" s="69"/>
      <c r="D723" s="69"/>
      <c r="E723" s="69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3:28" ht="35.15" customHeight="1" x14ac:dyDescent="0.35">
      <c r="C724" s="69"/>
      <c r="D724" s="69"/>
      <c r="E724" s="69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3:28" ht="35.15" customHeight="1" x14ac:dyDescent="0.35">
      <c r="C725" s="69"/>
      <c r="D725" s="69"/>
      <c r="E725" s="69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3:28" ht="35.15" customHeight="1" x14ac:dyDescent="0.35">
      <c r="C726" s="69"/>
      <c r="D726" s="69"/>
      <c r="E726" s="69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3:28" ht="35.15" customHeight="1" x14ac:dyDescent="0.35">
      <c r="C727" s="69"/>
      <c r="D727" s="69"/>
      <c r="E727" s="69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3:28" ht="35.15" customHeight="1" x14ac:dyDescent="0.35">
      <c r="C728" s="69"/>
      <c r="D728" s="69"/>
      <c r="E728" s="69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3:28" ht="35.15" customHeight="1" x14ac:dyDescent="0.35">
      <c r="C729" s="69"/>
      <c r="D729" s="69"/>
      <c r="E729" s="69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3:28" ht="35.15" customHeight="1" x14ac:dyDescent="0.35">
      <c r="C730" s="69"/>
      <c r="D730" s="69"/>
      <c r="E730" s="69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3:28" ht="35.15" customHeight="1" x14ac:dyDescent="0.35">
      <c r="C731" s="69"/>
      <c r="D731" s="69"/>
      <c r="E731" s="69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3:28" ht="35.15" customHeight="1" x14ac:dyDescent="0.35">
      <c r="C732" s="69"/>
      <c r="D732" s="69"/>
      <c r="E732" s="69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3:28" ht="35.15" customHeight="1" x14ac:dyDescent="0.35">
      <c r="C733" s="69"/>
      <c r="D733" s="69"/>
      <c r="E733" s="69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3:28" ht="35.15" customHeight="1" x14ac:dyDescent="0.35">
      <c r="C734" s="69"/>
      <c r="D734" s="69"/>
      <c r="E734" s="69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3:28" ht="35.15" customHeight="1" x14ac:dyDescent="0.35">
      <c r="C735" s="69"/>
      <c r="D735" s="69"/>
      <c r="E735" s="69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3:28" ht="35.15" customHeight="1" x14ac:dyDescent="0.35">
      <c r="C736" s="69"/>
      <c r="D736" s="69"/>
      <c r="E736" s="69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3:28" ht="35.15" customHeight="1" x14ac:dyDescent="0.35">
      <c r="C737" s="69"/>
      <c r="D737" s="69"/>
      <c r="E737" s="69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3:28" ht="35.15" customHeight="1" x14ac:dyDescent="0.35">
      <c r="C738" s="69"/>
      <c r="D738" s="69"/>
      <c r="E738" s="69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3:28" ht="35.15" customHeight="1" x14ac:dyDescent="0.35">
      <c r="C739" s="69"/>
      <c r="D739" s="69"/>
      <c r="E739" s="69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3:28" ht="35.15" customHeight="1" x14ac:dyDescent="0.35">
      <c r="C740" s="69"/>
      <c r="D740" s="69"/>
      <c r="E740" s="69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3:28" ht="35.15" customHeight="1" x14ac:dyDescent="0.35">
      <c r="C741" s="69"/>
      <c r="D741" s="69"/>
      <c r="E741" s="69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3:28" ht="35.15" customHeight="1" x14ac:dyDescent="0.35">
      <c r="C742" s="69"/>
      <c r="D742" s="69"/>
      <c r="E742" s="69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3:28" ht="35.15" customHeight="1" x14ac:dyDescent="0.35">
      <c r="C743" s="69"/>
      <c r="D743" s="69"/>
      <c r="E743" s="69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3:28" ht="35.15" customHeight="1" x14ac:dyDescent="0.35">
      <c r="C744" s="69"/>
      <c r="D744" s="69"/>
      <c r="E744" s="69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3:28" ht="35.15" customHeight="1" x14ac:dyDescent="0.35">
      <c r="C745" s="69"/>
      <c r="D745" s="69"/>
      <c r="E745" s="69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3:28" ht="35.15" customHeight="1" x14ac:dyDescent="0.35">
      <c r="C746" s="69"/>
      <c r="D746" s="69"/>
      <c r="E746" s="69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3:28" ht="35.15" customHeight="1" x14ac:dyDescent="0.35">
      <c r="C747" s="69"/>
      <c r="D747" s="69"/>
      <c r="E747" s="69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3:28" ht="35.15" customHeight="1" x14ac:dyDescent="0.35">
      <c r="C748" s="69"/>
      <c r="D748" s="69"/>
      <c r="E748" s="69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3:28" ht="35.15" customHeight="1" x14ac:dyDescent="0.35">
      <c r="C749" s="69"/>
      <c r="D749" s="69"/>
      <c r="E749" s="69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3:28" ht="35.15" customHeight="1" x14ac:dyDescent="0.35">
      <c r="C750" s="69"/>
      <c r="D750" s="69"/>
      <c r="E750" s="69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3:28" ht="35.15" customHeight="1" x14ac:dyDescent="0.35">
      <c r="C751" s="69"/>
      <c r="D751" s="69"/>
      <c r="E751" s="69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3:28" ht="35.15" customHeight="1" x14ac:dyDescent="0.35">
      <c r="C752" s="69"/>
      <c r="D752" s="69"/>
      <c r="E752" s="69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3:28" ht="35.15" customHeight="1" x14ac:dyDescent="0.35">
      <c r="C753" s="69"/>
      <c r="D753" s="69"/>
      <c r="E753" s="69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3:28" ht="35.15" customHeight="1" x14ac:dyDescent="0.35">
      <c r="C754" s="69"/>
      <c r="D754" s="69"/>
      <c r="E754" s="69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3:28" ht="35.15" customHeight="1" x14ac:dyDescent="0.35">
      <c r="C755" s="69"/>
      <c r="D755" s="69"/>
      <c r="E755" s="69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3:28" ht="35.15" customHeight="1" x14ac:dyDescent="0.35">
      <c r="C756" s="69"/>
      <c r="D756" s="69"/>
      <c r="E756" s="69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3:28" ht="35.15" customHeight="1" x14ac:dyDescent="0.35">
      <c r="C757" s="69"/>
      <c r="D757" s="69"/>
      <c r="E757" s="69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3:28" ht="35.15" customHeight="1" x14ac:dyDescent="0.35">
      <c r="C758" s="69"/>
      <c r="D758" s="69"/>
      <c r="E758" s="69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3:28" ht="35.15" customHeight="1" x14ac:dyDescent="0.35">
      <c r="C759" s="69"/>
      <c r="D759" s="69"/>
      <c r="E759" s="69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3:28" ht="35.15" customHeight="1" x14ac:dyDescent="0.35">
      <c r="C760" s="69"/>
      <c r="D760" s="69"/>
      <c r="E760" s="69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3:28" ht="35.15" customHeight="1" x14ac:dyDescent="0.35">
      <c r="C761" s="69"/>
      <c r="D761" s="69"/>
      <c r="E761" s="69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3:28" ht="35.15" customHeight="1" x14ac:dyDescent="0.35">
      <c r="C762" s="69"/>
      <c r="D762" s="69"/>
      <c r="E762" s="69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3:28" ht="35.15" customHeight="1" x14ac:dyDescent="0.35">
      <c r="C763" s="69"/>
      <c r="D763" s="69"/>
      <c r="E763" s="69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3:28" ht="35.15" customHeight="1" x14ac:dyDescent="0.35">
      <c r="C764" s="69"/>
      <c r="D764" s="69"/>
      <c r="E764" s="69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3:28" ht="35.15" customHeight="1" x14ac:dyDescent="0.35">
      <c r="C765" s="69"/>
      <c r="D765" s="69"/>
      <c r="E765" s="69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3:28" ht="35.15" customHeight="1" x14ac:dyDescent="0.35">
      <c r="C766" s="69"/>
      <c r="D766" s="69"/>
      <c r="E766" s="69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3:28" ht="35.15" customHeight="1" x14ac:dyDescent="0.35">
      <c r="C767" s="69"/>
      <c r="D767" s="69"/>
      <c r="E767" s="69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3:28" ht="35.15" customHeight="1" x14ac:dyDescent="0.35">
      <c r="C768" s="69"/>
      <c r="D768" s="69"/>
      <c r="E768" s="69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3:28" ht="35.15" customHeight="1" x14ac:dyDescent="0.35">
      <c r="C769" s="69"/>
      <c r="D769" s="69"/>
      <c r="E769" s="69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3:28" ht="35.15" customHeight="1" x14ac:dyDescent="0.35">
      <c r="C770" s="69"/>
      <c r="D770" s="69"/>
      <c r="E770" s="69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3:28" ht="35.15" customHeight="1" x14ac:dyDescent="0.35">
      <c r="C771" s="69"/>
      <c r="D771" s="69"/>
      <c r="E771" s="69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3:28" ht="35.15" customHeight="1" x14ac:dyDescent="0.35">
      <c r="C772" s="69"/>
      <c r="D772" s="69"/>
      <c r="E772" s="69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3:28" ht="35.15" customHeight="1" x14ac:dyDescent="0.35">
      <c r="C773" s="69"/>
      <c r="D773" s="69"/>
      <c r="E773" s="69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3:28" ht="35.15" customHeight="1" x14ac:dyDescent="0.35">
      <c r="C774" s="69"/>
      <c r="D774" s="69"/>
      <c r="E774" s="69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3:28" ht="35.15" customHeight="1" x14ac:dyDescent="0.35">
      <c r="C775" s="69"/>
      <c r="D775" s="69"/>
      <c r="E775" s="69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3:28" ht="35.15" customHeight="1" x14ac:dyDescent="0.35">
      <c r="C776" s="69"/>
      <c r="D776" s="69"/>
      <c r="E776" s="69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3:28" ht="35.15" customHeight="1" x14ac:dyDescent="0.35">
      <c r="C777" s="69"/>
      <c r="D777" s="69"/>
      <c r="E777" s="69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3:28" ht="35.15" customHeight="1" x14ac:dyDescent="0.35">
      <c r="C778" s="69"/>
      <c r="D778" s="69"/>
      <c r="E778" s="69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3:28" ht="35.15" customHeight="1" x14ac:dyDescent="0.35">
      <c r="C779" s="69"/>
      <c r="D779" s="69"/>
      <c r="E779" s="69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3:28" ht="35.15" customHeight="1" x14ac:dyDescent="0.35">
      <c r="C780" s="69"/>
      <c r="D780" s="69"/>
      <c r="E780" s="69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3:28" ht="35.15" customHeight="1" x14ac:dyDescent="0.35">
      <c r="C781" s="69"/>
      <c r="D781" s="69"/>
      <c r="E781" s="69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3:28" ht="35.15" customHeight="1" x14ac:dyDescent="0.35">
      <c r="C782" s="69"/>
      <c r="D782" s="69"/>
      <c r="E782" s="69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3:28" ht="35.15" customHeight="1" x14ac:dyDescent="0.35">
      <c r="C783" s="69"/>
      <c r="D783" s="69"/>
      <c r="E783" s="69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3:28" ht="35.15" customHeight="1" x14ac:dyDescent="0.35">
      <c r="C784" s="69"/>
      <c r="D784" s="69"/>
      <c r="E784" s="69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3:28" ht="35.15" customHeight="1" x14ac:dyDescent="0.35">
      <c r="C785" s="69"/>
      <c r="D785" s="69"/>
      <c r="E785" s="69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3:28" ht="35.15" customHeight="1" x14ac:dyDescent="0.35">
      <c r="C786" s="69"/>
      <c r="D786" s="69"/>
      <c r="E786" s="69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3:28" ht="35.15" customHeight="1" x14ac:dyDescent="0.35">
      <c r="C787" s="69"/>
      <c r="D787" s="69"/>
      <c r="E787" s="69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3:28" ht="35.15" customHeight="1" x14ac:dyDescent="0.35">
      <c r="C788" s="69"/>
      <c r="D788" s="69"/>
      <c r="E788" s="69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3:28" ht="35.15" customHeight="1" x14ac:dyDescent="0.35">
      <c r="C789" s="69"/>
      <c r="D789" s="69"/>
      <c r="E789" s="69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3:28" ht="35.15" customHeight="1" x14ac:dyDescent="0.35">
      <c r="C790" s="69"/>
      <c r="D790" s="69"/>
      <c r="E790" s="69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3:28" ht="35.15" customHeight="1" x14ac:dyDescent="0.35">
      <c r="C791" s="69"/>
      <c r="D791" s="69"/>
      <c r="E791" s="69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3:28" ht="35.15" customHeight="1" x14ac:dyDescent="0.35">
      <c r="C792" s="69"/>
      <c r="D792" s="69"/>
      <c r="E792" s="69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3:28" ht="35.15" customHeight="1" x14ac:dyDescent="0.35">
      <c r="C793" s="69"/>
      <c r="D793" s="69"/>
      <c r="E793" s="69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3:28" ht="35.15" customHeight="1" x14ac:dyDescent="0.35">
      <c r="C794" s="69"/>
      <c r="D794" s="69"/>
      <c r="E794" s="69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3:28" ht="35.15" customHeight="1" x14ac:dyDescent="0.35">
      <c r="C795" s="69"/>
      <c r="D795" s="69"/>
      <c r="E795" s="69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3:28" ht="35.15" customHeight="1" x14ac:dyDescent="0.35">
      <c r="C796" s="69"/>
      <c r="D796" s="69"/>
      <c r="E796" s="69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3:28" ht="35.15" customHeight="1" x14ac:dyDescent="0.35">
      <c r="C797" s="69"/>
      <c r="D797" s="69"/>
      <c r="E797" s="69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</sheetData>
  <mergeCells count="2">
    <mergeCell ref="B2:L2"/>
    <mergeCell ref="B3:L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0C504-1199-424F-985E-EE4A9BC3B28A}">
  <dimension ref="A1:AL307"/>
  <sheetViews>
    <sheetView topLeftCell="A251" zoomScale="25" zoomScaleNormal="25" workbookViewId="0">
      <selection activeCell="AI232" sqref="AI232"/>
    </sheetView>
  </sheetViews>
  <sheetFormatPr baseColWidth="10" defaultColWidth="14.453125" defaultRowHeight="180" customHeight="1" x14ac:dyDescent="0.35"/>
  <cols>
    <col min="1" max="1" width="14.453125" style="47"/>
    <col min="2" max="2" width="25.81640625" style="47" bestFit="1" customWidth="1"/>
    <col min="3" max="4" width="65.7265625" style="47" customWidth="1"/>
    <col min="5" max="5" width="70.7265625" style="47" customWidth="1"/>
    <col min="6" max="6" width="130.7265625" style="47" customWidth="1"/>
    <col min="7" max="10" width="32.7265625" style="47" customWidth="1"/>
    <col min="11" max="11" width="47" style="47" customWidth="1"/>
    <col min="12" max="12" width="50.453125" style="47" customWidth="1"/>
    <col min="13" max="14" width="47.54296875" style="47" customWidth="1"/>
    <col min="15" max="20" width="32.7265625" style="47" customWidth="1"/>
    <col min="21" max="21" width="36.7265625" style="47" customWidth="1"/>
    <col min="22" max="33" width="32.7265625" style="47" customWidth="1"/>
    <col min="34" max="34" width="34.26953125" style="47" customWidth="1"/>
    <col min="35" max="35" width="32.7265625" style="47" customWidth="1"/>
    <col min="36" max="36" width="67.1796875" style="47" customWidth="1"/>
    <col min="37" max="37" width="83.453125" style="47" customWidth="1"/>
    <col min="38" max="16384" width="14.453125" style="47"/>
  </cols>
  <sheetData>
    <row r="1" spans="1:37" ht="157.5" customHeight="1" thickBot="1" x14ac:dyDescent="0.4"/>
    <row r="2" spans="1:37" s="70" customFormat="1" ht="227.25" customHeight="1" x14ac:dyDescent="0.35">
      <c r="B2" s="228" t="s">
        <v>851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30"/>
    </row>
    <row r="3" spans="1:37" s="70" customFormat="1" ht="227.25" customHeight="1" thickBot="1" x14ac:dyDescent="0.4">
      <c r="B3" s="231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3"/>
    </row>
    <row r="4" spans="1:37" s="70" customFormat="1" ht="213.75" customHeight="1" thickBot="1" x14ac:dyDescent="2.75">
      <c r="B4" s="234" t="s">
        <v>1138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6"/>
    </row>
    <row r="5" spans="1:37" s="70" customFormat="1" ht="409.6" thickBot="1" x14ac:dyDescent="0.4">
      <c r="B5" s="71" t="s">
        <v>2</v>
      </c>
      <c r="C5" s="71" t="s">
        <v>3</v>
      </c>
      <c r="D5" s="72" t="s">
        <v>4</v>
      </c>
      <c r="E5" s="73" t="s">
        <v>5</v>
      </c>
      <c r="F5" s="73" t="s">
        <v>6</v>
      </c>
      <c r="G5" s="74" t="s">
        <v>1139</v>
      </c>
      <c r="H5" s="74" t="s">
        <v>1140</v>
      </c>
      <c r="I5" s="74" t="s">
        <v>1141</v>
      </c>
      <c r="J5" s="74" t="s">
        <v>1142</v>
      </c>
      <c r="K5" s="74" t="s">
        <v>1143</v>
      </c>
      <c r="L5" s="74" t="s">
        <v>1144</v>
      </c>
      <c r="M5" s="74" t="s">
        <v>1145</v>
      </c>
      <c r="N5" s="74" t="s">
        <v>1146</v>
      </c>
      <c r="O5" s="75" t="s">
        <v>1147</v>
      </c>
      <c r="P5" s="74" t="s">
        <v>1148</v>
      </c>
      <c r="Q5" s="74" t="s">
        <v>1149</v>
      </c>
      <c r="R5" s="74" t="s">
        <v>1150</v>
      </c>
      <c r="S5" s="74" t="s">
        <v>1151</v>
      </c>
      <c r="T5" s="74" t="s">
        <v>1152</v>
      </c>
      <c r="U5" s="74" t="s">
        <v>1153</v>
      </c>
      <c r="V5" s="74" t="s">
        <v>1154</v>
      </c>
      <c r="W5" s="74" t="s">
        <v>1155</v>
      </c>
      <c r="X5" s="74" t="s">
        <v>1156</v>
      </c>
      <c r="Y5" s="74" t="s">
        <v>1157</v>
      </c>
      <c r="Z5" s="74" t="s">
        <v>1158</v>
      </c>
      <c r="AA5" s="74" t="s">
        <v>1159</v>
      </c>
      <c r="AB5" s="74" t="s">
        <v>1160</v>
      </c>
      <c r="AC5" s="74" t="s">
        <v>1161</v>
      </c>
      <c r="AD5" s="74" t="s">
        <v>1162</v>
      </c>
      <c r="AE5" s="74" t="s">
        <v>1163</v>
      </c>
      <c r="AF5" s="74" t="s">
        <v>1164</v>
      </c>
      <c r="AG5" s="74" t="s">
        <v>1165</v>
      </c>
      <c r="AH5" s="74" t="s">
        <v>1166</v>
      </c>
      <c r="AI5" s="74" t="s">
        <v>1167</v>
      </c>
      <c r="AJ5" s="76" t="s">
        <v>1168</v>
      </c>
      <c r="AK5" s="77" t="s">
        <v>1169</v>
      </c>
    </row>
    <row r="6" spans="1:37" ht="180" customHeight="1" x14ac:dyDescent="0.35">
      <c r="A6" s="47" t="s">
        <v>1170</v>
      </c>
      <c r="B6" s="78">
        <v>1</v>
      </c>
      <c r="C6" s="163" t="s">
        <v>15</v>
      </c>
      <c r="D6" s="163" t="s">
        <v>16</v>
      </c>
      <c r="E6" s="163" t="s">
        <v>17</v>
      </c>
      <c r="F6" s="163" t="s">
        <v>18</v>
      </c>
      <c r="G6" s="164">
        <v>0</v>
      </c>
      <c r="H6" s="164">
        <v>3</v>
      </c>
      <c r="I6" s="164">
        <v>7</v>
      </c>
      <c r="J6" s="164">
        <v>3</v>
      </c>
      <c r="K6" s="164">
        <v>7</v>
      </c>
      <c r="L6" s="164">
        <v>10</v>
      </c>
      <c r="M6" s="164">
        <v>10</v>
      </c>
      <c r="N6" s="164">
        <v>0</v>
      </c>
      <c r="O6" s="164">
        <v>1</v>
      </c>
      <c r="P6" s="164">
        <v>15</v>
      </c>
      <c r="Q6" s="164">
        <v>3</v>
      </c>
      <c r="R6" s="164">
        <v>1</v>
      </c>
      <c r="S6" s="164">
        <v>1</v>
      </c>
      <c r="T6" s="164">
        <v>10</v>
      </c>
      <c r="U6" s="164">
        <v>3</v>
      </c>
      <c r="V6" s="164">
        <v>5</v>
      </c>
      <c r="W6" s="164">
        <v>1</v>
      </c>
      <c r="X6" s="164">
        <v>0</v>
      </c>
      <c r="Y6" s="164">
        <v>1</v>
      </c>
      <c r="Z6" s="164">
        <v>1</v>
      </c>
      <c r="AA6" s="164">
        <v>1</v>
      </c>
      <c r="AB6" s="164">
        <v>1</v>
      </c>
      <c r="AC6" s="164">
        <v>1</v>
      </c>
      <c r="AD6" s="164">
        <v>1</v>
      </c>
      <c r="AE6" s="164">
        <v>1</v>
      </c>
      <c r="AF6" s="164">
        <v>1</v>
      </c>
      <c r="AG6" s="164">
        <v>9</v>
      </c>
      <c r="AH6" s="164">
        <v>1</v>
      </c>
      <c r="AI6" s="165">
        <v>1</v>
      </c>
      <c r="AJ6" s="165">
        <v>1</v>
      </c>
      <c r="AK6" s="166">
        <v>1</v>
      </c>
    </row>
    <row r="7" spans="1:37" ht="180" customHeight="1" x14ac:dyDescent="0.35">
      <c r="B7" s="79">
        <v>2</v>
      </c>
      <c r="C7" s="156" t="s">
        <v>19</v>
      </c>
      <c r="D7" s="156" t="s">
        <v>20</v>
      </c>
      <c r="E7" s="157" t="s">
        <v>21</v>
      </c>
      <c r="F7" s="157" t="s">
        <v>22</v>
      </c>
      <c r="G7" s="161">
        <v>0</v>
      </c>
      <c r="H7" s="161">
        <v>1</v>
      </c>
      <c r="I7" s="161">
        <v>1</v>
      </c>
      <c r="J7" s="161">
        <v>3</v>
      </c>
      <c r="K7" s="161">
        <v>1</v>
      </c>
      <c r="L7" s="161">
        <v>1</v>
      </c>
      <c r="M7" s="161">
        <v>3</v>
      </c>
      <c r="N7" s="161">
        <v>3</v>
      </c>
      <c r="O7" s="161">
        <v>3</v>
      </c>
      <c r="P7" s="161">
        <v>3</v>
      </c>
      <c r="Q7" s="161">
        <v>2</v>
      </c>
      <c r="R7" s="161">
        <v>1</v>
      </c>
      <c r="S7" s="161">
        <v>1</v>
      </c>
      <c r="T7" s="161">
        <v>3</v>
      </c>
      <c r="U7" s="161">
        <v>0</v>
      </c>
      <c r="V7" s="161">
        <v>3</v>
      </c>
      <c r="W7" s="161">
        <v>1</v>
      </c>
      <c r="X7" s="161">
        <v>1</v>
      </c>
      <c r="Y7" s="161">
        <v>1</v>
      </c>
      <c r="Z7" s="161">
        <v>1</v>
      </c>
      <c r="AA7" s="161">
        <v>1</v>
      </c>
      <c r="AB7" s="161">
        <v>0</v>
      </c>
      <c r="AC7" s="161">
        <v>0</v>
      </c>
      <c r="AD7" s="161">
        <v>0</v>
      </c>
      <c r="AE7" s="161">
        <v>1</v>
      </c>
      <c r="AF7" s="161">
        <v>1</v>
      </c>
      <c r="AG7" s="161">
        <v>3</v>
      </c>
      <c r="AH7" s="161">
        <v>1</v>
      </c>
      <c r="AI7" s="158">
        <v>0</v>
      </c>
      <c r="AJ7" s="158">
        <v>0</v>
      </c>
      <c r="AK7" s="159">
        <v>0</v>
      </c>
    </row>
    <row r="8" spans="1:37" ht="180" customHeight="1" x14ac:dyDescent="0.35">
      <c r="B8" s="79">
        <v>3</v>
      </c>
      <c r="C8" s="156" t="s">
        <v>23</v>
      </c>
      <c r="D8" s="156" t="s">
        <v>24</v>
      </c>
      <c r="E8" s="157" t="s">
        <v>21</v>
      </c>
      <c r="F8" s="157" t="s">
        <v>25</v>
      </c>
      <c r="G8" s="161">
        <v>2</v>
      </c>
      <c r="H8" s="161">
        <v>1</v>
      </c>
      <c r="I8" s="161">
        <v>0</v>
      </c>
      <c r="J8" s="161">
        <v>2</v>
      </c>
      <c r="K8" s="161">
        <v>1</v>
      </c>
      <c r="L8" s="161">
        <v>3</v>
      </c>
      <c r="M8" s="161">
        <v>3</v>
      </c>
      <c r="N8" s="161">
        <v>0</v>
      </c>
      <c r="O8" s="161">
        <v>2</v>
      </c>
      <c r="P8" s="161">
        <v>2</v>
      </c>
      <c r="Q8" s="161">
        <v>2</v>
      </c>
      <c r="R8" s="161">
        <v>1</v>
      </c>
      <c r="S8" s="161">
        <v>1</v>
      </c>
      <c r="T8" s="161">
        <v>3</v>
      </c>
      <c r="U8" s="161">
        <v>2</v>
      </c>
      <c r="V8" s="161">
        <v>2</v>
      </c>
      <c r="W8" s="161">
        <v>2</v>
      </c>
      <c r="X8" s="161">
        <v>1</v>
      </c>
      <c r="Y8" s="161">
        <v>2</v>
      </c>
      <c r="Z8" s="161">
        <v>2</v>
      </c>
      <c r="AA8" s="161">
        <v>2</v>
      </c>
      <c r="AB8" s="161">
        <v>1</v>
      </c>
      <c r="AC8" s="161">
        <v>1</v>
      </c>
      <c r="AD8" s="161">
        <v>1</v>
      </c>
      <c r="AE8" s="161">
        <v>2</v>
      </c>
      <c r="AF8" s="161">
        <v>1</v>
      </c>
      <c r="AG8" s="161">
        <v>3</v>
      </c>
      <c r="AH8" s="161">
        <v>2</v>
      </c>
      <c r="AI8" s="158">
        <v>0</v>
      </c>
      <c r="AJ8" s="158">
        <v>0</v>
      </c>
      <c r="AK8" s="159">
        <v>0</v>
      </c>
    </row>
    <row r="9" spans="1:37" ht="180" customHeight="1" x14ac:dyDescent="0.35">
      <c r="B9" s="79">
        <v>4</v>
      </c>
      <c r="C9" s="156" t="s">
        <v>26</v>
      </c>
      <c r="D9" s="156" t="s">
        <v>27</v>
      </c>
      <c r="E9" s="157" t="s">
        <v>21</v>
      </c>
      <c r="F9" s="157" t="s">
        <v>28</v>
      </c>
      <c r="G9" s="161">
        <v>0</v>
      </c>
      <c r="H9" s="161">
        <v>0</v>
      </c>
      <c r="I9" s="161">
        <v>0</v>
      </c>
      <c r="J9" s="161">
        <v>0</v>
      </c>
      <c r="K9" s="161">
        <v>0</v>
      </c>
      <c r="L9" s="161">
        <v>5</v>
      </c>
      <c r="M9" s="161">
        <v>0</v>
      </c>
      <c r="N9" s="161">
        <v>0</v>
      </c>
      <c r="O9" s="161">
        <v>2</v>
      </c>
      <c r="P9" s="161">
        <v>8</v>
      </c>
      <c r="Q9" s="161">
        <v>0</v>
      </c>
      <c r="R9" s="161">
        <v>1</v>
      </c>
      <c r="S9" s="161">
        <v>2</v>
      </c>
      <c r="T9" s="161">
        <v>0</v>
      </c>
      <c r="U9" s="161">
        <v>5</v>
      </c>
      <c r="V9" s="161">
        <v>5</v>
      </c>
      <c r="W9" s="161">
        <v>1</v>
      </c>
      <c r="X9" s="161">
        <v>2</v>
      </c>
      <c r="Y9" s="161">
        <v>0</v>
      </c>
      <c r="Z9" s="161">
        <v>1</v>
      </c>
      <c r="AA9" s="161">
        <v>0</v>
      </c>
      <c r="AB9" s="161">
        <v>1</v>
      </c>
      <c r="AC9" s="161">
        <v>1</v>
      </c>
      <c r="AD9" s="161">
        <v>1</v>
      </c>
      <c r="AE9" s="161">
        <v>1</v>
      </c>
      <c r="AF9" s="161">
        <v>1</v>
      </c>
      <c r="AG9" s="161">
        <v>0</v>
      </c>
      <c r="AH9" s="161">
        <v>0</v>
      </c>
      <c r="AI9" s="158">
        <v>0</v>
      </c>
      <c r="AJ9" s="158">
        <v>0</v>
      </c>
      <c r="AK9" s="159">
        <v>0</v>
      </c>
    </row>
    <row r="10" spans="1:37" ht="180" customHeight="1" x14ac:dyDescent="0.35">
      <c r="B10" s="79">
        <v>5</v>
      </c>
      <c r="C10" s="156" t="s">
        <v>29</v>
      </c>
      <c r="D10" s="156" t="s">
        <v>30</v>
      </c>
      <c r="E10" s="157" t="s">
        <v>21</v>
      </c>
      <c r="F10" s="157" t="s">
        <v>31</v>
      </c>
      <c r="G10" s="161">
        <v>0</v>
      </c>
      <c r="H10" s="161">
        <v>2</v>
      </c>
      <c r="I10" s="161">
        <v>1</v>
      </c>
      <c r="J10" s="161">
        <v>3</v>
      </c>
      <c r="K10" s="161">
        <v>0</v>
      </c>
      <c r="L10" s="161">
        <v>3</v>
      </c>
      <c r="M10" s="161">
        <v>1</v>
      </c>
      <c r="N10" s="161">
        <v>3</v>
      </c>
      <c r="O10" s="161">
        <v>3</v>
      </c>
      <c r="P10" s="161">
        <v>3</v>
      </c>
      <c r="Q10" s="161">
        <v>1</v>
      </c>
      <c r="R10" s="161">
        <v>1</v>
      </c>
      <c r="S10" s="161">
        <v>1</v>
      </c>
      <c r="T10" s="161">
        <v>3</v>
      </c>
      <c r="U10" s="161">
        <v>1</v>
      </c>
      <c r="V10" s="161">
        <v>1</v>
      </c>
      <c r="W10" s="161">
        <v>0</v>
      </c>
      <c r="X10" s="161">
        <v>1</v>
      </c>
      <c r="Y10" s="161">
        <v>1</v>
      </c>
      <c r="Z10" s="161">
        <v>1</v>
      </c>
      <c r="AA10" s="161">
        <v>2</v>
      </c>
      <c r="AB10" s="161">
        <v>1</v>
      </c>
      <c r="AC10" s="161">
        <v>1</v>
      </c>
      <c r="AD10" s="161">
        <v>1</v>
      </c>
      <c r="AE10" s="161">
        <v>2</v>
      </c>
      <c r="AF10" s="161">
        <v>1</v>
      </c>
      <c r="AG10" s="161">
        <v>1</v>
      </c>
      <c r="AH10" s="161">
        <v>1</v>
      </c>
      <c r="AI10" s="158">
        <v>0</v>
      </c>
      <c r="AJ10" s="158">
        <v>0</v>
      </c>
      <c r="AK10" s="159">
        <v>0</v>
      </c>
    </row>
    <row r="11" spans="1:37" ht="180" customHeight="1" x14ac:dyDescent="0.35">
      <c r="B11" s="79">
        <v>6</v>
      </c>
      <c r="C11" s="156" t="s">
        <v>32</v>
      </c>
      <c r="D11" s="156" t="s">
        <v>33</v>
      </c>
      <c r="E11" s="157" t="s">
        <v>21</v>
      </c>
      <c r="F11" s="157" t="s">
        <v>34</v>
      </c>
      <c r="G11" s="161">
        <v>0</v>
      </c>
      <c r="H11" s="161">
        <v>0</v>
      </c>
      <c r="I11" s="161">
        <v>0</v>
      </c>
      <c r="J11" s="161">
        <v>1</v>
      </c>
      <c r="K11" s="161">
        <v>0</v>
      </c>
      <c r="L11" s="161">
        <v>0</v>
      </c>
      <c r="M11" s="161">
        <v>0</v>
      </c>
      <c r="N11" s="161">
        <v>0</v>
      </c>
      <c r="O11" s="161">
        <v>1</v>
      </c>
      <c r="P11" s="161">
        <v>0</v>
      </c>
      <c r="Q11" s="161">
        <v>0</v>
      </c>
      <c r="R11" s="161">
        <v>0</v>
      </c>
      <c r="S11" s="161">
        <v>0</v>
      </c>
      <c r="T11" s="161">
        <v>0</v>
      </c>
      <c r="U11" s="161">
        <v>0</v>
      </c>
      <c r="V11" s="161">
        <v>0</v>
      </c>
      <c r="W11" s="161">
        <v>0</v>
      </c>
      <c r="X11" s="161">
        <v>0</v>
      </c>
      <c r="Y11" s="161">
        <v>0</v>
      </c>
      <c r="Z11" s="161">
        <v>0</v>
      </c>
      <c r="AA11" s="161">
        <v>0</v>
      </c>
      <c r="AB11" s="161">
        <v>0</v>
      </c>
      <c r="AC11" s="161">
        <v>0</v>
      </c>
      <c r="AD11" s="161">
        <v>0</v>
      </c>
      <c r="AE11" s="161">
        <v>0</v>
      </c>
      <c r="AF11" s="161">
        <v>0</v>
      </c>
      <c r="AG11" s="161">
        <v>0</v>
      </c>
      <c r="AH11" s="161">
        <v>0</v>
      </c>
      <c r="AI11" s="158">
        <v>0</v>
      </c>
      <c r="AJ11" s="158">
        <v>0</v>
      </c>
      <c r="AK11" s="159">
        <v>0</v>
      </c>
    </row>
    <row r="12" spans="1:37" ht="180" customHeight="1" x14ac:dyDescent="0.35">
      <c r="B12" s="79">
        <v>7</v>
      </c>
      <c r="C12" s="156" t="s">
        <v>35</v>
      </c>
      <c r="D12" s="156" t="s">
        <v>36</v>
      </c>
      <c r="E12" s="157" t="s">
        <v>21</v>
      </c>
      <c r="F12" s="157" t="s">
        <v>37</v>
      </c>
      <c r="G12" s="161">
        <v>0</v>
      </c>
      <c r="H12" s="161">
        <v>0</v>
      </c>
      <c r="I12" s="161">
        <v>0</v>
      </c>
      <c r="J12" s="161">
        <v>2</v>
      </c>
      <c r="K12" s="161">
        <v>0</v>
      </c>
      <c r="L12" s="161">
        <v>0</v>
      </c>
      <c r="M12" s="161">
        <v>0</v>
      </c>
      <c r="N12" s="161">
        <v>0</v>
      </c>
      <c r="O12" s="161">
        <v>0</v>
      </c>
      <c r="P12" s="161">
        <v>0</v>
      </c>
      <c r="Q12" s="161">
        <v>0</v>
      </c>
      <c r="R12" s="161">
        <v>0</v>
      </c>
      <c r="S12" s="161">
        <v>0</v>
      </c>
      <c r="T12" s="161">
        <v>0</v>
      </c>
      <c r="U12" s="161">
        <v>2</v>
      </c>
      <c r="V12" s="161">
        <v>0</v>
      </c>
      <c r="W12" s="161">
        <v>1</v>
      </c>
      <c r="X12" s="161">
        <v>0</v>
      </c>
      <c r="Y12" s="161">
        <v>2</v>
      </c>
      <c r="Z12" s="161">
        <v>2</v>
      </c>
      <c r="AA12" s="161">
        <v>2</v>
      </c>
      <c r="AB12" s="161">
        <v>1</v>
      </c>
      <c r="AC12" s="161">
        <v>1</v>
      </c>
      <c r="AD12" s="161">
        <v>0</v>
      </c>
      <c r="AE12" s="161">
        <v>1</v>
      </c>
      <c r="AF12" s="161">
        <v>2</v>
      </c>
      <c r="AG12" s="161">
        <v>1</v>
      </c>
      <c r="AH12" s="161">
        <v>0</v>
      </c>
      <c r="AI12" s="158">
        <v>0</v>
      </c>
      <c r="AJ12" s="158">
        <v>0</v>
      </c>
      <c r="AK12" s="159">
        <v>0</v>
      </c>
    </row>
    <row r="13" spans="1:37" ht="180" customHeight="1" x14ac:dyDescent="0.35">
      <c r="B13" s="79">
        <v>8</v>
      </c>
      <c r="C13" s="156" t="s">
        <v>38</v>
      </c>
      <c r="D13" s="156" t="s">
        <v>38</v>
      </c>
      <c r="E13" s="157" t="s">
        <v>21</v>
      </c>
      <c r="F13" s="157" t="s">
        <v>39</v>
      </c>
      <c r="G13" s="161">
        <v>0</v>
      </c>
      <c r="H13" s="161">
        <v>0</v>
      </c>
      <c r="I13" s="161">
        <v>1</v>
      </c>
      <c r="J13" s="161">
        <v>1</v>
      </c>
      <c r="K13" s="161">
        <v>1</v>
      </c>
      <c r="L13" s="161">
        <v>2</v>
      </c>
      <c r="M13" s="161">
        <v>0</v>
      </c>
      <c r="N13" s="161">
        <v>0</v>
      </c>
      <c r="O13" s="161">
        <v>2</v>
      </c>
      <c r="P13" s="161">
        <v>5</v>
      </c>
      <c r="Q13" s="161">
        <v>1</v>
      </c>
      <c r="R13" s="161">
        <v>0</v>
      </c>
      <c r="S13" s="161">
        <v>0</v>
      </c>
      <c r="T13" s="161">
        <v>0</v>
      </c>
      <c r="U13" s="161">
        <v>1</v>
      </c>
      <c r="V13" s="161">
        <v>1</v>
      </c>
      <c r="W13" s="161">
        <v>2</v>
      </c>
      <c r="X13" s="161">
        <v>0</v>
      </c>
      <c r="Y13" s="161">
        <v>1</v>
      </c>
      <c r="Z13" s="161">
        <v>1</v>
      </c>
      <c r="AA13" s="161">
        <v>0</v>
      </c>
      <c r="AB13" s="161">
        <v>1</v>
      </c>
      <c r="AC13" s="161">
        <v>1</v>
      </c>
      <c r="AD13" s="161"/>
      <c r="AE13" s="161">
        <v>1</v>
      </c>
      <c r="AF13" s="161">
        <v>1</v>
      </c>
      <c r="AG13" s="161">
        <v>2</v>
      </c>
      <c r="AH13" s="161"/>
      <c r="AI13" s="158">
        <v>0</v>
      </c>
      <c r="AJ13" s="158">
        <v>0</v>
      </c>
      <c r="AK13" s="159">
        <v>0</v>
      </c>
    </row>
    <row r="14" spans="1:37" ht="180" customHeight="1" x14ac:dyDescent="0.35">
      <c r="B14" s="79">
        <v>9</v>
      </c>
      <c r="C14" s="156" t="s">
        <v>40</v>
      </c>
      <c r="D14" s="156" t="s">
        <v>40</v>
      </c>
      <c r="E14" s="157" t="s">
        <v>21</v>
      </c>
      <c r="F14" s="157" t="s">
        <v>41</v>
      </c>
      <c r="G14" s="161">
        <v>0</v>
      </c>
      <c r="H14" s="161">
        <v>2</v>
      </c>
      <c r="I14" s="161">
        <v>0</v>
      </c>
      <c r="J14" s="161">
        <v>1</v>
      </c>
      <c r="K14" s="161">
        <v>1</v>
      </c>
      <c r="L14" s="161">
        <v>2</v>
      </c>
      <c r="M14" s="161">
        <v>2</v>
      </c>
      <c r="N14" s="161">
        <v>0</v>
      </c>
      <c r="O14" s="161">
        <v>3</v>
      </c>
      <c r="P14" s="161">
        <v>4</v>
      </c>
      <c r="Q14" s="161">
        <v>3</v>
      </c>
      <c r="R14" s="161">
        <v>3</v>
      </c>
      <c r="S14" s="161">
        <v>2</v>
      </c>
      <c r="T14" s="161">
        <v>3</v>
      </c>
      <c r="U14" s="161">
        <v>2</v>
      </c>
      <c r="V14" s="161">
        <v>3</v>
      </c>
      <c r="W14" s="161">
        <v>2</v>
      </c>
      <c r="X14" s="161">
        <v>1</v>
      </c>
      <c r="Y14" s="161">
        <v>2</v>
      </c>
      <c r="Z14" s="161">
        <v>3</v>
      </c>
      <c r="AA14" s="161">
        <v>0</v>
      </c>
      <c r="AB14" s="161">
        <v>1</v>
      </c>
      <c r="AC14" s="161">
        <v>1</v>
      </c>
      <c r="AD14" s="161">
        <v>0</v>
      </c>
      <c r="AE14" s="161">
        <v>1</v>
      </c>
      <c r="AF14" s="161">
        <v>2</v>
      </c>
      <c r="AG14" s="161">
        <v>3</v>
      </c>
      <c r="AH14" s="161">
        <v>0</v>
      </c>
      <c r="AI14" s="158">
        <v>0</v>
      </c>
      <c r="AJ14" s="158">
        <v>0</v>
      </c>
      <c r="AK14" s="159">
        <v>0</v>
      </c>
    </row>
    <row r="15" spans="1:37" ht="180" customHeight="1" x14ac:dyDescent="0.35">
      <c r="B15" s="79">
        <v>10</v>
      </c>
      <c r="C15" s="156" t="s">
        <v>42</v>
      </c>
      <c r="D15" s="156" t="s">
        <v>42</v>
      </c>
      <c r="E15" s="157" t="s">
        <v>21</v>
      </c>
      <c r="F15" s="157" t="s">
        <v>43</v>
      </c>
      <c r="G15" s="161">
        <v>0</v>
      </c>
      <c r="H15" s="161">
        <v>0</v>
      </c>
      <c r="I15" s="161">
        <v>0</v>
      </c>
      <c r="J15" s="161">
        <v>1</v>
      </c>
      <c r="K15" s="161">
        <v>0</v>
      </c>
      <c r="L15" s="161">
        <v>0</v>
      </c>
      <c r="M15" s="161">
        <v>0</v>
      </c>
      <c r="N15" s="161">
        <v>0</v>
      </c>
      <c r="O15" s="161">
        <v>3</v>
      </c>
      <c r="P15" s="161">
        <v>7</v>
      </c>
      <c r="Q15" s="161">
        <v>2</v>
      </c>
      <c r="R15" s="161">
        <v>0</v>
      </c>
      <c r="S15" s="161">
        <v>1</v>
      </c>
      <c r="T15" s="161">
        <v>3</v>
      </c>
      <c r="U15" s="161">
        <v>0</v>
      </c>
      <c r="V15" s="161">
        <v>0</v>
      </c>
      <c r="W15" s="161">
        <v>0</v>
      </c>
      <c r="X15" s="161">
        <v>0</v>
      </c>
      <c r="Y15" s="161">
        <v>0</v>
      </c>
      <c r="Z15" s="161">
        <v>0</v>
      </c>
      <c r="AA15" s="161">
        <v>0</v>
      </c>
      <c r="AB15" s="161">
        <v>0</v>
      </c>
      <c r="AC15" s="161">
        <v>0</v>
      </c>
      <c r="AD15" s="161">
        <v>0</v>
      </c>
      <c r="AE15" s="161">
        <v>0</v>
      </c>
      <c r="AF15" s="161">
        <v>1</v>
      </c>
      <c r="AG15" s="161">
        <v>0</v>
      </c>
      <c r="AH15" s="161">
        <v>0</v>
      </c>
      <c r="AI15" s="158">
        <v>0</v>
      </c>
      <c r="AJ15" s="158">
        <v>0</v>
      </c>
      <c r="AK15" s="159">
        <v>0</v>
      </c>
    </row>
    <row r="16" spans="1:37" ht="180" customHeight="1" x14ac:dyDescent="0.35">
      <c r="B16" s="79">
        <v>11</v>
      </c>
      <c r="C16" s="156" t="s">
        <v>44</v>
      </c>
      <c r="D16" s="156" t="s">
        <v>45</v>
      </c>
      <c r="E16" s="157" t="s">
        <v>21</v>
      </c>
      <c r="F16" s="157" t="s">
        <v>46</v>
      </c>
      <c r="G16" s="167">
        <v>0</v>
      </c>
      <c r="H16" s="167">
        <v>0</v>
      </c>
      <c r="I16" s="167">
        <v>0</v>
      </c>
      <c r="J16" s="167">
        <v>0</v>
      </c>
      <c r="K16" s="167">
        <v>2</v>
      </c>
      <c r="L16" s="167">
        <v>0</v>
      </c>
      <c r="M16" s="167">
        <v>0</v>
      </c>
      <c r="N16" s="167">
        <v>0</v>
      </c>
      <c r="O16" s="167">
        <v>0</v>
      </c>
      <c r="P16" s="167">
        <v>2</v>
      </c>
      <c r="Q16" s="167">
        <v>2</v>
      </c>
      <c r="R16" s="167">
        <v>1</v>
      </c>
      <c r="S16" s="167">
        <v>1</v>
      </c>
      <c r="T16" s="167">
        <v>5</v>
      </c>
      <c r="U16" s="167">
        <v>0</v>
      </c>
      <c r="V16" s="167">
        <v>0</v>
      </c>
      <c r="W16" s="167">
        <v>1</v>
      </c>
      <c r="X16" s="167">
        <v>0</v>
      </c>
      <c r="Y16" s="167">
        <v>0</v>
      </c>
      <c r="Z16" s="167">
        <v>0</v>
      </c>
      <c r="AA16" s="167">
        <v>0</v>
      </c>
      <c r="AB16" s="167"/>
      <c r="AC16" s="167"/>
      <c r="AD16" s="167"/>
      <c r="AE16" s="167"/>
      <c r="AF16" s="167">
        <v>1</v>
      </c>
      <c r="AG16" s="167">
        <v>1</v>
      </c>
      <c r="AH16" s="167"/>
      <c r="AI16" s="158">
        <v>0</v>
      </c>
      <c r="AJ16" s="158">
        <v>0</v>
      </c>
      <c r="AK16" s="159">
        <v>0</v>
      </c>
    </row>
    <row r="17" spans="2:37" ht="180" customHeight="1" x14ac:dyDescent="0.35">
      <c r="B17" s="79">
        <v>12</v>
      </c>
      <c r="C17" s="156" t="s">
        <v>47</v>
      </c>
      <c r="D17" s="156" t="s">
        <v>48</v>
      </c>
      <c r="E17" s="157" t="s">
        <v>49</v>
      </c>
      <c r="F17" s="157" t="s">
        <v>50</v>
      </c>
      <c r="G17" s="161">
        <v>1</v>
      </c>
      <c r="H17" s="161">
        <v>0</v>
      </c>
      <c r="I17" s="161">
        <v>0</v>
      </c>
      <c r="J17" s="161">
        <v>1</v>
      </c>
      <c r="K17" s="161">
        <v>0</v>
      </c>
      <c r="L17" s="161">
        <v>0</v>
      </c>
      <c r="M17" s="161">
        <v>1</v>
      </c>
      <c r="N17" s="161">
        <v>0</v>
      </c>
      <c r="O17" s="161">
        <v>1</v>
      </c>
      <c r="P17" s="161">
        <v>1</v>
      </c>
      <c r="Q17" s="161">
        <v>1</v>
      </c>
      <c r="R17" s="161">
        <v>1</v>
      </c>
      <c r="S17" s="161">
        <v>0</v>
      </c>
      <c r="T17" s="161">
        <v>1</v>
      </c>
      <c r="U17" s="161">
        <v>1</v>
      </c>
      <c r="V17" s="161">
        <v>1</v>
      </c>
      <c r="W17" s="161">
        <v>0</v>
      </c>
      <c r="X17" s="161">
        <v>0</v>
      </c>
      <c r="Y17" s="161">
        <v>0</v>
      </c>
      <c r="Z17" s="161">
        <v>1</v>
      </c>
      <c r="AA17" s="161">
        <v>1</v>
      </c>
      <c r="AB17" s="161">
        <v>1</v>
      </c>
      <c r="AC17" s="161">
        <v>1</v>
      </c>
      <c r="AD17" s="161"/>
      <c r="AE17" s="161"/>
      <c r="AF17" s="161"/>
      <c r="AG17" s="161">
        <v>1</v>
      </c>
      <c r="AH17" s="161"/>
      <c r="AI17" s="158">
        <v>0</v>
      </c>
      <c r="AJ17" s="158">
        <v>0</v>
      </c>
      <c r="AK17" s="159">
        <v>0</v>
      </c>
    </row>
    <row r="18" spans="2:37" ht="180" customHeight="1" x14ac:dyDescent="0.35">
      <c r="B18" s="79">
        <v>13</v>
      </c>
      <c r="C18" s="156" t="s">
        <v>51</v>
      </c>
      <c r="D18" s="156" t="s">
        <v>52</v>
      </c>
      <c r="E18" s="157" t="s">
        <v>49</v>
      </c>
      <c r="F18" s="157" t="s">
        <v>53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1</v>
      </c>
      <c r="P18" s="161">
        <v>0</v>
      </c>
      <c r="Q18" s="161">
        <v>1</v>
      </c>
      <c r="R18" s="161">
        <v>0</v>
      </c>
      <c r="S18" s="161">
        <v>0</v>
      </c>
      <c r="T18" s="161">
        <v>2</v>
      </c>
      <c r="U18" s="161">
        <v>0</v>
      </c>
      <c r="V18" s="161">
        <v>0</v>
      </c>
      <c r="W18" s="161">
        <v>0</v>
      </c>
      <c r="X18" s="161">
        <v>0</v>
      </c>
      <c r="Y18" s="161">
        <v>0</v>
      </c>
      <c r="Z18" s="161">
        <v>0</v>
      </c>
      <c r="AA18" s="161">
        <v>0</v>
      </c>
      <c r="AB18" s="161">
        <v>0</v>
      </c>
      <c r="AC18" s="161">
        <v>0</v>
      </c>
      <c r="AD18" s="161">
        <v>0</v>
      </c>
      <c r="AE18" s="161">
        <v>0</v>
      </c>
      <c r="AF18" s="161">
        <v>0</v>
      </c>
      <c r="AG18" s="161">
        <v>0</v>
      </c>
      <c r="AH18" s="161">
        <v>0</v>
      </c>
      <c r="AI18" s="158">
        <v>0</v>
      </c>
      <c r="AJ18" s="158">
        <v>0</v>
      </c>
      <c r="AK18" s="159">
        <v>0</v>
      </c>
    </row>
    <row r="19" spans="2:37" ht="180" customHeight="1" x14ac:dyDescent="0.35">
      <c r="B19" s="79">
        <v>14</v>
      </c>
      <c r="C19" s="156" t="s">
        <v>54</v>
      </c>
      <c r="D19" s="156" t="s">
        <v>55</v>
      </c>
      <c r="E19" s="157" t="s">
        <v>49</v>
      </c>
      <c r="F19" s="157" t="s">
        <v>56</v>
      </c>
      <c r="G19" s="161">
        <v>0</v>
      </c>
      <c r="H19" s="161">
        <v>0</v>
      </c>
      <c r="I19" s="161">
        <v>2</v>
      </c>
      <c r="J19" s="161">
        <v>0</v>
      </c>
      <c r="K19" s="161">
        <v>2</v>
      </c>
      <c r="L19" s="161">
        <v>0</v>
      </c>
      <c r="M19" s="161">
        <v>2</v>
      </c>
      <c r="N19" s="161">
        <v>0</v>
      </c>
      <c r="O19" s="161">
        <v>0</v>
      </c>
      <c r="P19" s="161">
        <v>1</v>
      </c>
      <c r="Q19" s="161">
        <v>1</v>
      </c>
      <c r="R19" s="161">
        <v>0</v>
      </c>
      <c r="S19" s="161">
        <v>0</v>
      </c>
      <c r="T19" s="161">
        <v>0</v>
      </c>
      <c r="U19" s="161">
        <v>1</v>
      </c>
      <c r="V19" s="161">
        <v>1</v>
      </c>
      <c r="W19" s="161">
        <v>1</v>
      </c>
      <c r="X19" s="161">
        <v>0</v>
      </c>
      <c r="Y19" s="161">
        <v>1</v>
      </c>
      <c r="Z19" s="161">
        <v>1</v>
      </c>
      <c r="AA19" s="161">
        <v>0</v>
      </c>
      <c r="AB19" s="161">
        <v>1</v>
      </c>
      <c r="AC19" s="161">
        <v>0</v>
      </c>
      <c r="AD19" s="161">
        <v>0</v>
      </c>
      <c r="AE19" s="161">
        <v>1</v>
      </c>
      <c r="AF19" s="161">
        <v>1</v>
      </c>
      <c r="AG19" s="161">
        <v>0</v>
      </c>
      <c r="AH19" s="161">
        <v>0</v>
      </c>
      <c r="AI19" s="158">
        <v>0</v>
      </c>
      <c r="AJ19" s="158">
        <v>0</v>
      </c>
      <c r="AK19" s="159">
        <v>0</v>
      </c>
    </row>
    <row r="20" spans="2:37" ht="180" customHeight="1" x14ac:dyDescent="0.35">
      <c r="B20" s="79">
        <v>15</v>
      </c>
      <c r="C20" s="156" t="s">
        <v>57</v>
      </c>
      <c r="D20" s="156" t="s">
        <v>58</v>
      </c>
      <c r="E20" s="157" t="s">
        <v>49</v>
      </c>
      <c r="F20" s="157" t="s">
        <v>59</v>
      </c>
      <c r="G20" s="161">
        <v>0</v>
      </c>
      <c r="H20" s="161">
        <v>2</v>
      </c>
      <c r="I20" s="161">
        <v>0</v>
      </c>
      <c r="J20" s="161">
        <v>2</v>
      </c>
      <c r="K20" s="161">
        <v>0</v>
      </c>
      <c r="L20" s="161">
        <v>0</v>
      </c>
      <c r="M20" s="161">
        <v>2</v>
      </c>
      <c r="N20" s="161">
        <v>0</v>
      </c>
      <c r="O20" s="161">
        <v>1</v>
      </c>
      <c r="P20" s="161">
        <v>1</v>
      </c>
      <c r="Q20" s="161">
        <v>1</v>
      </c>
      <c r="R20" s="161">
        <v>1</v>
      </c>
      <c r="S20" s="161">
        <v>1</v>
      </c>
      <c r="T20" s="161">
        <v>2</v>
      </c>
      <c r="U20" s="161">
        <v>0</v>
      </c>
      <c r="V20" s="161">
        <v>2</v>
      </c>
      <c r="W20" s="161">
        <v>1</v>
      </c>
      <c r="X20" s="161">
        <v>0</v>
      </c>
      <c r="Y20" s="161">
        <v>2</v>
      </c>
      <c r="Z20" s="161">
        <v>0</v>
      </c>
      <c r="AA20" s="161">
        <v>0</v>
      </c>
      <c r="AB20" s="161">
        <v>1</v>
      </c>
      <c r="AC20" s="161">
        <v>1</v>
      </c>
      <c r="AD20" s="161">
        <v>0</v>
      </c>
      <c r="AE20" s="161">
        <v>1</v>
      </c>
      <c r="AF20" s="161">
        <v>1</v>
      </c>
      <c r="AG20" s="161">
        <v>2</v>
      </c>
      <c r="AH20" s="161">
        <v>1</v>
      </c>
      <c r="AI20" s="158">
        <v>0</v>
      </c>
      <c r="AJ20" s="158">
        <v>0</v>
      </c>
      <c r="AK20" s="159">
        <v>0</v>
      </c>
    </row>
    <row r="21" spans="2:37" ht="180" customHeight="1" x14ac:dyDescent="0.35">
      <c r="B21" s="79">
        <v>16</v>
      </c>
      <c r="C21" s="156" t="s">
        <v>60</v>
      </c>
      <c r="D21" s="156" t="s">
        <v>61</v>
      </c>
      <c r="E21" s="157" t="s">
        <v>49</v>
      </c>
      <c r="F21" s="157" t="s">
        <v>62</v>
      </c>
      <c r="G21" s="161">
        <v>0</v>
      </c>
      <c r="H21" s="161">
        <v>4</v>
      </c>
      <c r="I21" s="161">
        <v>4</v>
      </c>
      <c r="J21" s="161">
        <v>4</v>
      </c>
      <c r="K21" s="161">
        <v>4</v>
      </c>
      <c r="L21" s="161">
        <v>8</v>
      </c>
      <c r="M21" s="161">
        <v>8</v>
      </c>
      <c r="N21" s="161">
        <v>0</v>
      </c>
      <c r="O21" s="161">
        <v>1</v>
      </c>
      <c r="P21" s="161">
        <v>20</v>
      </c>
      <c r="Q21" s="161">
        <v>1</v>
      </c>
      <c r="R21" s="161">
        <v>1</v>
      </c>
      <c r="S21" s="161">
        <v>0</v>
      </c>
      <c r="T21" s="161">
        <v>8</v>
      </c>
      <c r="U21" s="161">
        <v>1</v>
      </c>
      <c r="V21" s="161">
        <v>1</v>
      </c>
      <c r="W21" s="161">
        <v>1</v>
      </c>
      <c r="X21" s="161">
        <v>0</v>
      </c>
      <c r="Y21" s="161">
        <v>1</v>
      </c>
      <c r="Z21" s="161">
        <v>1</v>
      </c>
      <c r="AA21" s="161">
        <v>1</v>
      </c>
      <c r="AB21" s="161">
        <v>0</v>
      </c>
      <c r="AC21" s="161">
        <v>1</v>
      </c>
      <c r="AD21" s="161">
        <v>0</v>
      </c>
      <c r="AE21" s="161">
        <v>0</v>
      </c>
      <c r="AF21" s="161">
        <v>1</v>
      </c>
      <c r="AG21" s="161">
        <v>4</v>
      </c>
      <c r="AH21" s="161">
        <v>0</v>
      </c>
      <c r="AI21" s="158">
        <v>0</v>
      </c>
      <c r="AJ21" s="158">
        <v>0</v>
      </c>
      <c r="AK21" s="159">
        <v>0</v>
      </c>
    </row>
    <row r="22" spans="2:37" ht="180" customHeight="1" x14ac:dyDescent="0.35">
      <c r="B22" s="79">
        <v>17</v>
      </c>
      <c r="C22" s="156" t="s">
        <v>63</v>
      </c>
      <c r="D22" s="156" t="s">
        <v>64</v>
      </c>
      <c r="E22" s="157" t="s">
        <v>49</v>
      </c>
      <c r="F22" s="157" t="s">
        <v>65</v>
      </c>
      <c r="G22" s="161">
        <v>2</v>
      </c>
      <c r="H22" s="161">
        <v>2</v>
      </c>
      <c r="I22" s="161">
        <v>0</v>
      </c>
      <c r="J22" s="161">
        <v>1</v>
      </c>
      <c r="K22" s="161">
        <v>2</v>
      </c>
      <c r="L22" s="161">
        <v>0</v>
      </c>
      <c r="M22" s="161">
        <v>4</v>
      </c>
      <c r="N22" s="161">
        <v>0</v>
      </c>
      <c r="O22" s="161">
        <v>0</v>
      </c>
      <c r="P22" s="161">
        <v>1</v>
      </c>
      <c r="Q22" s="161">
        <v>1</v>
      </c>
      <c r="R22" s="161">
        <v>1</v>
      </c>
      <c r="S22" s="161">
        <v>0</v>
      </c>
      <c r="T22" s="161">
        <v>4</v>
      </c>
      <c r="U22" s="161">
        <v>0</v>
      </c>
      <c r="V22" s="161">
        <v>0</v>
      </c>
      <c r="W22" s="161">
        <v>0</v>
      </c>
      <c r="X22" s="161">
        <v>0</v>
      </c>
      <c r="Y22" s="161">
        <v>0</v>
      </c>
      <c r="Z22" s="161">
        <v>0</v>
      </c>
      <c r="AA22" s="161">
        <v>2</v>
      </c>
      <c r="AB22" s="161">
        <v>0</v>
      </c>
      <c r="AC22" s="161">
        <v>0</v>
      </c>
      <c r="AD22" s="161">
        <v>0</v>
      </c>
      <c r="AE22" s="161">
        <v>0</v>
      </c>
      <c r="AF22" s="161">
        <v>1</v>
      </c>
      <c r="AG22" s="161">
        <v>4</v>
      </c>
      <c r="AH22" s="161">
        <v>0</v>
      </c>
      <c r="AI22" s="158">
        <v>0</v>
      </c>
      <c r="AJ22" s="158">
        <v>0</v>
      </c>
      <c r="AK22" s="159">
        <v>0</v>
      </c>
    </row>
    <row r="23" spans="2:37" ht="180" customHeight="1" x14ac:dyDescent="0.35">
      <c r="B23" s="79">
        <v>18</v>
      </c>
      <c r="C23" s="156" t="s">
        <v>66</v>
      </c>
      <c r="D23" s="156" t="s">
        <v>67</v>
      </c>
      <c r="E23" s="157" t="s">
        <v>49</v>
      </c>
      <c r="F23" s="157" t="s">
        <v>68</v>
      </c>
      <c r="G23" s="161">
        <v>3</v>
      </c>
      <c r="H23" s="161">
        <v>3</v>
      </c>
      <c r="I23" s="161">
        <v>0</v>
      </c>
      <c r="J23" s="161">
        <v>4</v>
      </c>
      <c r="K23" s="161">
        <v>2</v>
      </c>
      <c r="L23" s="161">
        <v>4</v>
      </c>
      <c r="M23" s="161">
        <v>6</v>
      </c>
      <c r="N23" s="161">
        <v>2</v>
      </c>
      <c r="O23" s="161">
        <v>0</v>
      </c>
      <c r="P23" s="161">
        <v>6</v>
      </c>
      <c r="Q23" s="161">
        <v>1</v>
      </c>
      <c r="R23" s="161">
        <v>0</v>
      </c>
      <c r="S23" s="161">
        <v>0</v>
      </c>
      <c r="T23" s="161">
        <v>5</v>
      </c>
      <c r="U23" s="161">
        <v>2</v>
      </c>
      <c r="V23" s="161">
        <v>3</v>
      </c>
      <c r="W23" s="161">
        <v>1</v>
      </c>
      <c r="X23" s="161">
        <v>1</v>
      </c>
      <c r="Y23" s="161">
        <v>0</v>
      </c>
      <c r="Z23" s="161">
        <v>1</v>
      </c>
      <c r="AA23" s="161">
        <v>0</v>
      </c>
      <c r="AB23" s="161">
        <v>0</v>
      </c>
      <c r="AC23" s="161">
        <v>0</v>
      </c>
      <c r="AD23" s="161">
        <v>1</v>
      </c>
      <c r="AE23" s="161">
        <v>0</v>
      </c>
      <c r="AF23" s="161">
        <v>1</v>
      </c>
      <c r="AG23" s="161">
        <v>6</v>
      </c>
      <c r="AH23" s="161">
        <v>3</v>
      </c>
      <c r="AI23" s="158">
        <v>0</v>
      </c>
      <c r="AJ23" s="158">
        <v>0</v>
      </c>
      <c r="AK23" s="159">
        <v>0</v>
      </c>
    </row>
    <row r="24" spans="2:37" ht="180" customHeight="1" x14ac:dyDescent="0.35">
      <c r="B24" s="79">
        <v>19</v>
      </c>
      <c r="C24" s="156" t="s">
        <v>69</v>
      </c>
      <c r="D24" s="156" t="s">
        <v>70</v>
      </c>
      <c r="E24" s="157" t="s">
        <v>49</v>
      </c>
      <c r="F24" s="157" t="s">
        <v>71</v>
      </c>
      <c r="G24" s="161">
        <v>0</v>
      </c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61">
        <v>0</v>
      </c>
      <c r="O24" s="161">
        <v>1</v>
      </c>
      <c r="P24" s="161">
        <v>2</v>
      </c>
      <c r="Q24" s="161">
        <v>1</v>
      </c>
      <c r="R24" s="161">
        <v>1</v>
      </c>
      <c r="S24" s="161">
        <v>0</v>
      </c>
      <c r="T24" s="161">
        <v>1</v>
      </c>
      <c r="U24" s="161">
        <v>0</v>
      </c>
      <c r="V24" s="161">
        <v>2</v>
      </c>
      <c r="W24" s="161">
        <v>0</v>
      </c>
      <c r="X24" s="161">
        <v>0</v>
      </c>
      <c r="Y24" s="161">
        <v>0</v>
      </c>
      <c r="Z24" s="161">
        <v>1</v>
      </c>
      <c r="AA24" s="161">
        <v>0</v>
      </c>
      <c r="AB24" s="161">
        <v>0</v>
      </c>
      <c r="AC24" s="161">
        <v>1</v>
      </c>
      <c r="AD24" s="161">
        <v>0</v>
      </c>
      <c r="AE24" s="161">
        <v>0</v>
      </c>
      <c r="AF24" s="161">
        <v>1</v>
      </c>
      <c r="AG24" s="161">
        <v>2</v>
      </c>
      <c r="AH24" s="161">
        <v>1</v>
      </c>
      <c r="AI24" s="158">
        <v>0</v>
      </c>
      <c r="AJ24" s="158">
        <v>0</v>
      </c>
      <c r="AK24" s="159">
        <v>0</v>
      </c>
    </row>
    <row r="25" spans="2:37" ht="180" customHeight="1" x14ac:dyDescent="0.35">
      <c r="B25" s="79">
        <v>20</v>
      </c>
      <c r="C25" s="156" t="s">
        <v>72</v>
      </c>
      <c r="D25" s="156" t="s">
        <v>73</v>
      </c>
      <c r="E25" s="157" t="s">
        <v>49</v>
      </c>
      <c r="F25" s="157" t="s">
        <v>74</v>
      </c>
      <c r="G25" s="161">
        <v>1</v>
      </c>
      <c r="H25" s="161">
        <v>0</v>
      </c>
      <c r="I25" s="161">
        <v>0</v>
      </c>
      <c r="J25" s="161">
        <v>1</v>
      </c>
      <c r="K25" s="161">
        <v>0</v>
      </c>
      <c r="L25" s="161">
        <v>0</v>
      </c>
      <c r="M25" s="161">
        <v>4</v>
      </c>
      <c r="N25" s="161">
        <v>0</v>
      </c>
      <c r="O25" s="161">
        <v>0</v>
      </c>
      <c r="P25" s="161">
        <v>4</v>
      </c>
      <c r="Q25" s="161">
        <v>1</v>
      </c>
      <c r="R25" s="161">
        <v>0</v>
      </c>
      <c r="S25" s="161">
        <v>0</v>
      </c>
      <c r="T25" s="161">
        <v>4</v>
      </c>
      <c r="U25" s="161">
        <v>0</v>
      </c>
      <c r="V25" s="161">
        <v>0</v>
      </c>
      <c r="W25" s="161">
        <v>0</v>
      </c>
      <c r="X25" s="161">
        <v>0</v>
      </c>
      <c r="Y25" s="161">
        <v>0</v>
      </c>
      <c r="Z25" s="161">
        <v>0</v>
      </c>
      <c r="AA25" s="161">
        <v>0</v>
      </c>
      <c r="AB25" s="161">
        <v>0</v>
      </c>
      <c r="AC25" s="161">
        <v>0</v>
      </c>
      <c r="AD25" s="161">
        <v>0</v>
      </c>
      <c r="AE25" s="161">
        <v>0</v>
      </c>
      <c r="AF25" s="161">
        <v>0</v>
      </c>
      <c r="AG25" s="161">
        <v>3</v>
      </c>
      <c r="AH25" s="161">
        <v>0</v>
      </c>
      <c r="AI25" s="158">
        <v>0</v>
      </c>
      <c r="AJ25" s="158">
        <v>0</v>
      </c>
      <c r="AK25" s="159">
        <v>0</v>
      </c>
    </row>
    <row r="26" spans="2:37" ht="180" customHeight="1" x14ac:dyDescent="0.35">
      <c r="B26" s="79">
        <v>21</v>
      </c>
      <c r="C26" s="156" t="s">
        <v>75</v>
      </c>
      <c r="D26" s="156" t="s">
        <v>76</v>
      </c>
      <c r="E26" s="157" t="s">
        <v>49</v>
      </c>
      <c r="F26" s="157" t="s">
        <v>77</v>
      </c>
      <c r="G26" s="161">
        <v>1</v>
      </c>
      <c r="H26" s="161">
        <v>4</v>
      </c>
      <c r="I26" s="161">
        <v>6</v>
      </c>
      <c r="J26" s="161">
        <v>4</v>
      </c>
      <c r="K26" s="161">
        <v>6</v>
      </c>
      <c r="L26" s="161">
        <v>10</v>
      </c>
      <c r="M26" s="161">
        <v>10</v>
      </c>
      <c r="N26" s="161">
        <v>0</v>
      </c>
      <c r="O26" s="161">
        <v>10</v>
      </c>
      <c r="P26" s="161">
        <v>10</v>
      </c>
      <c r="Q26" s="161">
        <v>2</v>
      </c>
      <c r="R26" s="161">
        <v>2</v>
      </c>
      <c r="S26" s="161">
        <v>0</v>
      </c>
      <c r="T26" s="161">
        <v>10</v>
      </c>
      <c r="U26" s="161">
        <v>5</v>
      </c>
      <c r="V26" s="161">
        <v>4</v>
      </c>
      <c r="W26" s="161">
        <v>3</v>
      </c>
      <c r="X26" s="161">
        <v>10</v>
      </c>
      <c r="Y26" s="161">
        <v>4</v>
      </c>
      <c r="Z26" s="161">
        <v>5</v>
      </c>
      <c r="AA26" s="161">
        <v>4</v>
      </c>
      <c r="AB26" s="161">
        <v>0</v>
      </c>
      <c r="AC26" s="161">
        <v>1</v>
      </c>
      <c r="AD26" s="161">
        <v>1</v>
      </c>
      <c r="AE26" s="161">
        <v>2</v>
      </c>
      <c r="AF26" s="161">
        <v>2</v>
      </c>
      <c r="AG26" s="161">
        <v>5</v>
      </c>
      <c r="AH26" s="161">
        <v>2</v>
      </c>
      <c r="AI26" s="158">
        <v>0</v>
      </c>
      <c r="AJ26" s="158">
        <v>0</v>
      </c>
      <c r="AK26" s="159">
        <v>0</v>
      </c>
    </row>
    <row r="27" spans="2:37" ht="180" customHeight="1" x14ac:dyDescent="0.35">
      <c r="B27" s="79">
        <v>22</v>
      </c>
      <c r="C27" s="156" t="s">
        <v>78</v>
      </c>
      <c r="D27" s="156" t="s">
        <v>79</v>
      </c>
      <c r="E27" s="157" t="s">
        <v>49</v>
      </c>
      <c r="F27" s="157" t="s">
        <v>80</v>
      </c>
      <c r="G27" s="161">
        <v>0</v>
      </c>
      <c r="H27" s="161">
        <v>0</v>
      </c>
      <c r="I27" s="161">
        <v>0</v>
      </c>
      <c r="J27" s="161">
        <v>0</v>
      </c>
      <c r="K27" s="161">
        <v>0</v>
      </c>
      <c r="L27" s="161">
        <v>0</v>
      </c>
      <c r="M27" s="161">
        <v>0</v>
      </c>
      <c r="N27" s="161">
        <v>0</v>
      </c>
      <c r="O27" s="161">
        <v>1</v>
      </c>
      <c r="P27" s="161">
        <v>0</v>
      </c>
      <c r="Q27" s="161">
        <v>0</v>
      </c>
      <c r="R27" s="161">
        <v>0</v>
      </c>
      <c r="S27" s="161">
        <v>0</v>
      </c>
      <c r="T27" s="161">
        <v>0</v>
      </c>
      <c r="U27" s="161">
        <v>0</v>
      </c>
      <c r="V27" s="161">
        <v>2</v>
      </c>
      <c r="W27" s="161">
        <v>0</v>
      </c>
      <c r="X27" s="161">
        <v>0</v>
      </c>
      <c r="Y27" s="161">
        <v>0</v>
      </c>
      <c r="Z27" s="161">
        <v>0</v>
      </c>
      <c r="AA27" s="161">
        <v>0</v>
      </c>
      <c r="AB27" s="161">
        <v>0</v>
      </c>
      <c r="AC27" s="161">
        <v>0</v>
      </c>
      <c r="AD27" s="161">
        <v>0</v>
      </c>
      <c r="AE27" s="161">
        <v>1</v>
      </c>
      <c r="AF27" s="161">
        <v>0</v>
      </c>
      <c r="AG27" s="161">
        <v>0</v>
      </c>
      <c r="AH27" s="161">
        <v>0</v>
      </c>
      <c r="AI27" s="158">
        <v>0</v>
      </c>
      <c r="AJ27" s="158">
        <v>0</v>
      </c>
      <c r="AK27" s="159">
        <v>0</v>
      </c>
    </row>
    <row r="28" spans="2:37" ht="180" customHeight="1" x14ac:dyDescent="0.35">
      <c r="B28" s="79">
        <v>23</v>
      </c>
      <c r="C28" s="156" t="s">
        <v>81</v>
      </c>
      <c r="D28" s="156" t="s">
        <v>82</v>
      </c>
      <c r="E28" s="157" t="s">
        <v>49</v>
      </c>
      <c r="F28" s="157" t="s">
        <v>83</v>
      </c>
      <c r="G28" s="161">
        <v>0</v>
      </c>
      <c r="H28" s="161">
        <v>0</v>
      </c>
      <c r="I28" s="161">
        <v>3</v>
      </c>
      <c r="J28" s="161">
        <v>0</v>
      </c>
      <c r="K28" s="161">
        <v>3</v>
      </c>
      <c r="L28" s="161">
        <v>0</v>
      </c>
      <c r="M28" s="161">
        <v>2</v>
      </c>
      <c r="N28" s="161">
        <v>0</v>
      </c>
      <c r="O28" s="161">
        <v>1</v>
      </c>
      <c r="P28" s="161">
        <v>0</v>
      </c>
      <c r="Q28" s="161">
        <v>1</v>
      </c>
      <c r="R28" s="161">
        <v>0</v>
      </c>
      <c r="S28" s="161">
        <v>0</v>
      </c>
      <c r="T28" s="161">
        <v>2</v>
      </c>
      <c r="U28" s="161">
        <v>2</v>
      </c>
      <c r="V28" s="161">
        <v>0</v>
      </c>
      <c r="W28" s="161">
        <v>1</v>
      </c>
      <c r="X28" s="161">
        <v>0</v>
      </c>
      <c r="Y28" s="161">
        <v>1</v>
      </c>
      <c r="Z28" s="161">
        <v>1</v>
      </c>
      <c r="AA28" s="161">
        <v>0</v>
      </c>
      <c r="AB28" s="161">
        <v>0</v>
      </c>
      <c r="AC28" s="161">
        <v>0</v>
      </c>
      <c r="AD28" s="161">
        <v>1</v>
      </c>
      <c r="AE28" s="161">
        <v>2</v>
      </c>
      <c r="AF28" s="161">
        <v>1</v>
      </c>
      <c r="AG28" s="161">
        <v>4</v>
      </c>
      <c r="AH28" s="161">
        <v>0</v>
      </c>
      <c r="AI28" s="158">
        <v>0</v>
      </c>
      <c r="AJ28" s="158">
        <v>0</v>
      </c>
      <c r="AK28" s="159">
        <v>0</v>
      </c>
    </row>
    <row r="29" spans="2:37" ht="180" customHeight="1" x14ac:dyDescent="0.35">
      <c r="B29" s="79">
        <v>24</v>
      </c>
      <c r="C29" s="156" t="s">
        <v>84</v>
      </c>
      <c r="D29" s="156" t="s">
        <v>85</v>
      </c>
      <c r="E29" s="157" t="s">
        <v>49</v>
      </c>
      <c r="F29" s="157" t="s">
        <v>86</v>
      </c>
      <c r="G29" s="161">
        <v>4</v>
      </c>
      <c r="H29" s="161">
        <v>0</v>
      </c>
      <c r="I29" s="161">
        <v>0</v>
      </c>
      <c r="J29" s="161">
        <v>4</v>
      </c>
      <c r="K29" s="161">
        <v>0</v>
      </c>
      <c r="L29" s="161">
        <v>1</v>
      </c>
      <c r="M29" s="161">
        <v>4</v>
      </c>
      <c r="N29" s="161">
        <v>1</v>
      </c>
      <c r="O29" s="161">
        <v>2</v>
      </c>
      <c r="P29" s="161">
        <v>4</v>
      </c>
      <c r="Q29" s="161">
        <v>2</v>
      </c>
      <c r="R29" s="161">
        <v>1</v>
      </c>
      <c r="S29" s="161">
        <v>1</v>
      </c>
      <c r="T29" s="161">
        <v>2</v>
      </c>
      <c r="U29" s="161">
        <v>1</v>
      </c>
      <c r="V29" s="161">
        <v>2</v>
      </c>
      <c r="W29" s="161">
        <v>1</v>
      </c>
      <c r="X29" s="161">
        <v>0</v>
      </c>
      <c r="Y29" s="161">
        <v>0</v>
      </c>
      <c r="Z29" s="161">
        <v>0</v>
      </c>
      <c r="AA29" s="161">
        <v>0</v>
      </c>
      <c r="AB29" s="161">
        <v>1</v>
      </c>
      <c r="AC29" s="161">
        <v>1</v>
      </c>
      <c r="AD29" s="161">
        <v>1</v>
      </c>
      <c r="AE29" s="161">
        <v>1</v>
      </c>
      <c r="AF29" s="161">
        <v>1</v>
      </c>
      <c r="AG29" s="161">
        <v>1</v>
      </c>
      <c r="AH29" s="161">
        <v>0</v>
      </c>
      <c r="AI29" s="158">
        <v>0</v>
      </c>
      <c r="AJ29" s="158">
        <v>0</v>
      </c>
      <c r="AK29" s="159">
        <v>0</v>
      </c>
    </row>
    <row r="30" spans="2:37" ht="180" customHeight="1" x14ac:dyDescent="0.35">
      <c r="B30" s="79">
        <v>25</v>
      </c>
      <c r="C30" s="156" t="s">
        <v>87</v>
      </c>
      <c r="D30" s="156" t="s">
        <v>88</v>
      </c>
      <c r="E30" s="157" t="s">
        <v>49</v>
      </c>
      <c r="F30" s="157" t="s">
        <v>89</v>
      </c>
      <c r="G30" s="161">
        <v>0</v>
      </c>
      <c r="H30" s="161">
        <v>0</v>
      </c>
      <c r="I30" s="161">
        <v>1</v>
      </c>
      <c r="J30" s="161">
        <v>0</v>
      </c>
      <c r="K30" s="161">
        <v>1</v>
      </c>
      <c r="L30" s="161">
        <v>0</v>
      </c>
      <c r="M30" s="161">
        <v>0</v>
      </c>
      <c r="N30" s="161">
        <v>0</v>
      </c>
      <c r="O30" s="161">
        <v>0</v>
      </c>
      <c r="P30" s="161">
        <v>5</v>
      </c>
      <c r="Q30" s="161">
        <v>1</v>
      </c>
      <c r="R30" s="161">
        <v>1</v>
      </c>
      <c r="S30" s="161">
        <v>1</v>
      </c>
      <c r="T30" s="161">
        <v>1</v>
      </c>
      <c r="U30" s="161">
        <v>1</v>
      </c>
      <c r="V30" s="161">
        <v>1</v>
      </c>
      <c r="W30" s="161">
        <v>1</v>
      </c>
      <c r="X30" s="161">
        <v>0</v>
      </c>
      <c r="Y30" s="161">
        <v>1</v>
      </c>
      <c r="Z30" s="161">
        <v>0</v>
      </c>
      <c r="AA30" s="161">
        <v>1</v>
      </c>
      <c r="AB30" s="161">
        <v>0</v>
      </c>
      <c r="AC30" s="161">
        <v>0</v>
      </c>
      <c r="AD30" s="161">
        <v>0</v>
      </c>
      <c r="AE30" s="161">
        <v>0</v>
      </c>
      <c r="AF30" s="161">
        <v>0</v>
      </c>
      <c r="AG30" s="161">
        <v>0</v>
      </c>
      <c r="AH30" s="161">
        <v>0</v>
      </c>
      <c r="AI30" s="158">
        <v>0</v>
      </c>
      <c r="AJ30" s="158">
        <v>0</v>
      </c>
      <c r="AK30" s="159">
        <v>0</v>
      </c>
    </row>
    <row r="31" spans="2:37" ht="180" customHeight="1" x14ac:dyDescent="0.35">
      <c r="B31" s="79">
        <v>26</v>
      </c>
      <c r="C31" s="156" t="s">
        <v>90</v>
      </c>
      <c r="D31" s="156" t="s">
        <v>91</v>
      </c>
      <c r="E31" s="157" t="s">
        <v>49</v>
      </c>
      <c r="F31" s="157" t="s">
        <v>92</v>
      </c>
      <c r="G31" s="161">
        <v>0</v>
      </c>
      <c r="H31" s="161">
        <v>3</v>
      </c>
      <c r="I31" s="161">
        <v>2</v>
      </c>
      <c r="J31" s="161">
        <v>3</v>
      </c>
      <c r="K31" s="161">
        <v>3</v>
      </c>
      <c r="L31" s="161">
        <v>4</v>
      </c>
      <c r="M31" s="161">
        <v>5</v>
      </c>
      <c r="N31" s="161">
        <v>1</v>
      </c>
      <c r="O31" s="161">
        <v>5</v>
      </c>
      <c r="P31" s="161">
        <v>3</v>
      </c>
      <c r="Q31" s="161">
        <v>2</v>
      </c>
      <c r="R31" s="161">
        <v>4</v>
      </c>
      <c r="S31" s="161">
        <v>1</v>
      </c>
      <c r="T31" s="161">
        <v>2</v>
      </c>
      <c r="U31" s="161">
        <v>3</v>
      </c>
      <c r="V31" s="161">
        <v>4</v>
      </c>
      <c r="W31" s="161">
        <v>2</v>
      </c>
      <c r="X31" s="161">
        <v>2</v>
      </c>
      <c r="Y31" s="161">
        <v>2</v>
      </c>
      <c r="Z31" s="161">
        <v>2</v>
      </c>
      <c r="AA31" s="161">
        <v>2</v>
      </c>
      <c r="AB31" s="161">
        <v>0</v>
      </c>
      <c r="AC31" s="161">
        <v>2</v>
      </c>
      <c r="AD31" s="161">
        <v>2</v>
      </c>
      <c r="AE31" s="161">
        <v>1</v>
      </c>
      <c r="AF31" s="161">
        <v>1</v>
      </c>
      <c r="AG31" s="161">
        <v>4</v>
      </c>
      <c r="AH31" s="161">
        <v>2</v>
      </c>
      <c r="AI31" s="158">
        <v>0</v>
      </c>
      <c r="AJ31" s="158">
        <v>0</v>
      </c>
      <c r="AK31" s="159">
        <v>0</v>
      </c>
    </row>
    <row r="32" spans="2:37" ht="180" customHeight="1" x14ac:dyDescent="0.35">
      <c r="B32" s="79">
        <v>27</v>
      </c>
      <c r="C32" s="156" t="s">
        <v>93</v>
      </c>
      <c r="D32" s="156" t="s">
        <v>94</v>
      </c>
      <c r="E32" s="157" t="s">
        <v>49</v>
      </c>
      <c r="F32" s="157" t="s">
        <v>95</v>
      </c>
      <c r="G32" s="161">
        <v>0</v>
      </c>
      <c r="H32" s="161">
        <v>5</v>
      </c>
      <c r="I32" s="161">
        <v>2</v>
      </c>
      <c r="J32" s="161">
        <v>5</v>
      </c>
      <c r="K32" s="161">
        <v>2</v>
      </c>
      <c r="L32" s="161">
        <v>0</v>
      </c>
      <c r="M32" s="161">
        <v>6</v>
      </c>
      <c r="N32" s="161">
        <v>0</v>
      </c>
      <c r="O32" s="161">
        <v>4</v>
      </c>
      <c r="P32" s="161">
        <v>10</v>
      </c>
      <c r="Q32" s="161">
        <v>2</v>
      </c>
      <c r="R32" s="161">
        <v>2</v>
      </c>
      <c r="S32" s="161">
        <v>2</v>
      </c>
      <c r="T32" s="161">
        <v>6</v>
      </c>
      <c r="U32" s="161">
        <v>5</v>
      </c>
      <c r="V32" s="161">
        <v>5</v>
      </c>
      <c r="W32" s="161">
        <v>4</v>
      </c>
      <c r="X32" s="161">
        <v>5</v>
      </c>
      <c r="Y32" s="161">
        <v>5</v>
      </c>
      <c r="Z32" s="161">
        <v>6</v>
      </c>
      <c r="AA32" s="161">
        <v>6</v>
      </c>
      <c r="AB32" s="161">
        <v>4</v>
      </c>
      <c r="AC32" s="161">
        <v>3</v>
      </c>
      <c r="AD32" s="161">
        <v>4</v>
      </c>
      <c r="AE32" s="161">
        <v>4</v>
      </c>
      <c r="AF32" s="161">
        <v>4</v>
      </c>
      <c r="AG32" s="161">
        <v>6</v>
      </c>
      <c r="AH32" s="161">
        <v>4</v>
      </c>
      <c r="AI32" s="158">
        <v>0</v>
      </c>
      <c r="AJ32" s="158">
        <v>0</v>
      </c>
      <c r="AK32" s="159">
        <v>0</v>
      </c>
    </row>
    <row r="33" spans="2:37" ht="180" customHeight="1" x14ac:dyDescent="0.35">
      <c r="B33" s="79">
        <v>28</v>
      </c>
      <c r="C33" s="156" t="s">
        <v>96</v>
      </c>
      <c r="D33" s="156" t="s">
        <v>97</v>
      </c>
      <c r="E33" s="157" t="s">
        <v>49</v>
      </c>
      <c r="F33" s="157" t="s">
        <v>98</v>
      </c>
      <c r="G33" s="161">
        <v>1</v>
      </c>
      <c r="H33" s="161">
        <v>7</v>
      </c>
      <c r="I33" s="161">
        <v>5</v>
      </c>
      <c r="J33" s="161">
        <v>14</v>
      </c>
      <c r="K33" s="161">
        <v>7</v>
      </c>
      <c r="L33" s="161">
        <v>13</v>
      </c>
      <c r="M33" s="161">
        <v>14</v>
      </c>
      <c r="N33" s="161">
        <v>0</v>
      </c>
      <c r="O33" s="161">
        <v>8</v>
      </c>
      <c r="P33" s="161">
        <v>23</v>
      </c>
      <c r="Q33" s="161">
        <v>8</v>
      </c>
      <c r="R33" s="161">
        <v>8</v>
      </c>
      <c r="S33" s="161">
        <v>0</v>
      </c>
      <c r="T33" s="161">
        <v>12</v>
      </c>
      <c r="U33" s="161">
        <v>7</v>
      </c>
      <c r="V33" s="161">
        <v>8</v>
      </c>
      <c r="W33" s="161">
        <v>3</v>
      </c>
      <c r="X33" s="161">
        <v>0</v>
      </c>
      <c r="Y33" s="161">
        <v>4</v>
      </c>
      <c r="Z33" s="161">
        <v>9</v>
      </c>
      <c r="AA33" s="161">
        <v>1</v>
      </c>
      <c r="AB33" s="161">
        <v>0</v>
      </c>
      <c r="AC33" s="161">
        <v>1</v>
      </c>
      <c r="AD33" s="161">
        <v>3</v>
      </c>
      <c r="AE33" s="161">
        <v>2</v>
      </c>
      <c r="AF33" s="161">
        <v>2</v>
      </c>
      <c r="AG33" s="161">
        <v>16</v>
      </c>
      <c r="AH33" s="161">
        <v>3</v>
      </c>
      <c r="AI33" s="158">
        <v>1</v>
      </c>
      <c r="AJ33" s="158">
        <v>1</v>
      </c>
      <c r="AK33" s="159">
        <v>1</v>
      </c>
    </row>
    <row r="34" spans="2:37" ht="180" customHeight="1" x14ac:dyDescent="0.35">
      <c r="B34" s="79">
        <v>29</v>
      </c>
      <c r="C34" s="156" t="s">
        <v>99</v>
      </c>
      <c r="D34" s="156" t="s">
        <v>100</v>
      </c>
      <c r="E34" s="157" t="s">
        <v>49</v>
      </c>
      <c r="F34" s="157" t="s">
        <v>101</v>
      </c>
      <c r="G34" s="161">
        <v>0</v>
      </c>
      <c r="H34" s="161">
        <v>3</v>
      </c>
      <c r="I34" s="161">
        <v>2</v>
      </c>
      <c r="J34" s="161">
        <v>3</v>
      </c>
      <c r="K34" s="161">
        <v>2</v>
      </c>
      <c r="L34" s="161">
        <v>5</v>
      </c>
      <c r="M34" s="161">
        <v>5</v>
      </c>
      <c r="N34" s="161">
        <v>2</v>
      </c>
      <c r="O34" s="161">
        <v>3</v>
      </c>
      <c r="P34" s="161">
        <v>6</v>
      </c>
      <c r="Q34" s="161">
        <v>2</v>
      </c>
      <c r="R34" s="161">
        <v>1</v>
      </c>
      <c r="S34" s="161">
        <v>1</v>
      </c>
      <c r="T34" s="161">
        <v>5</v>
      </c>
      <c r="U34" s="161">
        <v>2</v>
      </c>
      <c r="V34" s="161">
        <v>2</v>
      </c>
      <c r="W34" s="161">
        <v>1</v>
      </c>
      <c r="X34" s="161">
        <v>1</v>
      </c>
      <c r="Y34" s="161">
        <v>1</v>
      </c>
      <c r="Z34" s="161">
        <v>1</v>
      </c>
      <c r="AA34" s="161">
        <v>1</v>
      </c>
      <c r="AB34" s="161">
        <v>1</v>
      </c>
      <c r="AC34" s="161">
        <v>1</v>
      </c>
      <c r="AD34" s="161">
        <v>1</v>
      </c>
      <c r="AE34" s="161">
        <v>1</v>
      </c>
      <c r="AF34" s="161">
        <v>1</v>
      </c>
      <c r="AG34" s="161">
        <v>5</v>
      </c>
      <c r="AH34" s="161">
        <v>1</v>
      </c>
      <c r="AI34" s="158">
        <v>0</v>
      </c>
      <c r="AJ34" s="158">
        <v>0</v>
      </c>
      <c r="AK34" s="159">
        <v>0</v>
      </c>
    </row>
    <row r="35" spans="2:37" ht="180" customHeight="1" x14ac:dyDescent="0.35">
      <c r="B35" s="79">
        <v>30</v>
      </c>
      <c r="C35" s="156" t="s">
        <v>102</v>
      </c>
      <c r="D35" s="156" t="s">
        <v>102</v>
      </c>
      <c r="E35" s="157" t="s">
        <v>49</v>
      </c>
      <c r="F35" s="157" t="s">
        <v>103</v>
      </c>
      <c r="G35" s="161">
        <v>0</v>
      </c>
      <c r="H35" s="161">
        <v>2</v>
      </c>
      <c r="I35" s="161">
        <v>1</v>
      </c>
      <c r="J35" s="161">
        <v>2</v>
      </c>
      <c r="K35" s="161">
        <v>1</v>
      </c>
      <c r="L35" s="161">
        <v>1</v>
      </c>
      <c r="M35" s="161">
        <v>2</v>
      </c>
      <c r="N35" s="161">
        <v>0</v>
      </c>
      <c r="O35" s="161">
        <v>3</v>
      </c>
      <c r="P35" s="161">
        <v>2</v>
      </c>
      <c r="Q35" s="161">
        <v>2</v>
      </c>
      <c r="R35" s="161">
        <v>2</v>
      </c>
      <c r="S35" s="161">
        <v>2</v>
      </c>
      <c r="T35" s="161">
        <v>3</v>
      </c>
      <c r="U35" s="161">
        <v>0</v>
      </c>
      <c r="V35" s="161">
        <v>3</v>
      </c>
      <c r="W35" s="161">
        <v>0</v>
      </c>
      <c r="X35" s="161">
        <v>0</v>
      </c>
      <c r="Y35" s="161">
        <v>0</v>
      </c>
      <c r="Z35" s="161">
        <v>1</v>
      </c>
      <c r="AA35" s="161">
        <v>0</v>
      </c>
      <c r="AB35" s="161">
        <v>1</v>
      </c>
      <c r="AC35" s="161">
        <v>0</v>
      </c>
      <c r="AD35" s="161">
        <v>0</v>
      </c>
      <c r="AE35" s="161">
        <v>0</v>
      </c>
      <c r="AF35" s="161">
        <v>2</v>
      </c>
      <c r="AG35" s="161">
        <v>3</v>
      </c>
      <c r="AH35" s="161">
        <v>0</v>
      </c>
      <c r="AI35" s="158">
        <v>0</v>
      </c>
      <c r="AJ35" s="158">
        <v>0</v>
      </c>
      <c r="AK35" s="159">
        <v>0</v>
      </c>
    </row>
    <row r="36" spans="2:37" ht="180" customHeight="1" x14ac:dyDescent="0.35">
      <c r="B36" s="79">
        <v>31</v>
      </c>
      <c r="C36" s="156" t="s">
        <v>104</v>
      </c>
      <c r="D36" s="156" t="s">
        <v>104</v>
      </c>
      <c r="E36" s="157" t="s">
        <v>49</v>
      </c>
      <c r="F36" s="157" t="s">
        <v>105</v>
      </c>
      <c r="G36" s="161">
        <v>0</v>
      </c>
      <c r="H36" s="161">
        <v>2</v>
      </c>
      <c r="I36" s="161">
        <v>2</v>
      </c>
      <c r="J36" s="161">
        <v>3</v>
      </c>
      <c r="K36" s="161">
        <v>2</v>
      </c>
      <c r="L36" s="161">
        <v>2</v>
      </c>
      <c r="M36" s="161">
        <v>2</v>
      </c>
      <c r="N36" s="161">
        <v>0</v>
      </c>
      <c r="O36" s="161">
        <v>2</v>
      </c>
      <c r="P36" s="161">
        <v>2</v>
      </c>
      <c r="Q36" s="161">
        <v>1</v>
      </c>
      <c r="R36" s="161">
        <v>0</v>
      </c>
      <c r="S36" s="161">
        <v>1</v>
      </c>
      <c r="T36" s="161">
        <v>4</v>
      </c>
      <c r="U36" s="161">
        <v>2</v>
      </c>
      <c r="V36" s="161">
        <v>2</v>
      </c>
      <c r="W36" s="161">
        <v>1</v>
      </c>
      <c r="X36" s="161">
        <v>0</v>
      </c>
      <c r="Y36" s="161">
        <v>0</v>
      </c>
      <c r="Z36" s="161">
        <v>0</v>
      </c>
      <c r="AA36" s="161">
        <v>2</v>
      </c>
      <c r="AB36" s="161">
        <v>1</v>
      </c>
      <c r="AC36" s="161">
        <v>1</v>
      </c>
      <c r="AD36" s="161">
        <v>0</v>
      </c>
      <c r="AE36" s="161">
        <v>2</v>
      </c>
      <c r="AF36" s="161">
        <v>0</v>
      </c>
      <c r="AG36" s="161">
        <v>3</v>
      </c>
      <c r="AH36" s="161">
        <v>0</v>
      </c>
      <c r="AI36" s="158">
        <v>0</v>
      </c>
      <c r="AJ36" s="158">
        <v>0</v>
      </c>
      <c r="AK36" s="159">
        <v>0</v>
      </c>
    </row>
    <row r="37" spans="2:37" ht="180" customHeight="1" x14ac:dyDescent="0.35">
      <c r="B37" s="79">
        <v>32</v>
      </c>
      <c r="C37" s="156" t="s">
        <v>106</v>
      </c>
      <c r="D37" s="156" t="s">
        <v>106</v>
      </c>
      <c r="E37" s="157" t="s">
        <v>49</v>
      </c>
      <c r="F37" s="157" t="s">
        <v>107</v>
      </c>
      <c r="G37" s="161">
        <v>10</v>
      </c>
      <c r="H37" s="160">
        <v>5</v>
      </c>
      <c r="I37" s="160">
        <v>0</v>
      </c>
      <c r="J37" s="160">
        <v>15</v>
      </c>
      <c r="K37" s="160">
        <v>0</v>
      </c>
      <c r="L37" s="160">
        <v>15</v>
      </c>
      <c r="M37" s="160">
        <v>15</v>
      </c>
      <c r="N37" s="160">
        <v>7</v>
      </c>
      <c r="O37" s="160">
        <v>5</v>
      </c>
      <c r="P37" s="160">
        <v>6</v>
      </c>
      <c r="Q37" s="160">
        <v>3</v>
      </c>
      <c r="R37" s="160">
        <v>3</v>
      </c>
      <c r="S37" s="160">
        <v>0</v>
      </c>
      <c r="T37" s="160">
        <v>7</v>
      </c>
      <c r="U37" s="160">
        <v>4</v>
      </c>
      <c r="V37" s="160">
        <v>6</v>
      </c>
      <c r="W37" s="160">
        <v>3</v>
      </c>
      <c r="X37" s="160">
        <v>2</v>
      </c>
      <c r="Y37" s="160">
        <v>4</v>
      </c>
      <c r="Z37" s="160">
        <v>5</v>
      </c>
      <c r="AA37" s="160">
        <v>5</v>
      </c>
      <c r="AB37" s="160">
        <v>0</v>
      </c>
      <c r="AC37" s="160">
        <v>2</v>
      </c>
      <c r="AD37" s="160">
        <v>2</v>
      </c>
      <c r="AE37" s="160">
        <v>5</v>
      </c>
      <c r="AF37" s="160">
        <v>2</v>
      </c>
      <c r="AG37" s="160">
        <v>12</v>
      </c>
      <c r="AH37" s="160">
        <v>5</v>
      </c>
      <c r="AI37" s="158">
        <v>0</v>
      </c>
      <c r="AJ37" s="158">
        <v>0</v>
      </c>
      <c r="AK37" s="159">
        <v>0</v>
      </c>
    </row>
    <row r="38" spans="2:37" ht="180" customHeight="1" x14ac:dyDescent="0.35">
      <c r="B38" s="79">
        <v>33</v>
      </c>
      <c r="C38" s="156" t="s">
        <v>108</v>
      </c>
      <c r="D38" s="156" t="s">
        <v>109</v>
      </c>
      <c r="E38" s="157" t="s">
        <v>49</v>
      </c>
      <c r="F38" s="157" t="s">
        <v>110</v>
      </c>
      <c r="G38" s="161">
        <v>0</v>
      </c>
      <c r="H38" s="160">
        <v>1</v>
      </c>
      <c r="I38" s="160">
        <v>2</v>
      </c>
      <c r="J38" s="160">
        <v>0</v>
      </c>
      <c r="K38" s="160">
        <v>0</v>
      </c>
      <c r="L38" s="160">
        <v>0</v>
      </c>
      <c r="M38" s="160">
        <v>3</v>
      </c>
      <c r="N38" s="160">
        <v>0</v>
      </c>
      <c r="O38" s="160">
        <v>0</v>
      </c>
      <c r="P38" s="160">
        <v>1</v>
      </c>
      <c r="Q38" s="160">
        <v>1</v>
      </c>
      <c r="R38" s="160">
        <v>1</v>
      </c>
      <c r="S38" s="160">
        <v>0</v>
      </c>
      <c r="T38" s="160">
        <v>1</v>
      </c>
      <c r="U38" s="160">
        <v>0</v>
      </c>
      <c r="V38" s="160">
        <v>0</v>
      </c>
      <c r="W38" s="160">
        <v>0</v>
      </c>
      <c r="X38" s="160">
        <v>0</v>
      </c>
      <c r="Y38" s="160">
        <v>0</v>
      </c>
      <c r="Z38" s="160">
        <v>0</v>
      </c>
      <c r="AA38" s="160">
        <v>0</v>
      </c>
      <c r="AB38" s="160">
        <v>0</v>
      </c>
      <c r="AC38" s="160">
        <v>0</v>
      </c>
      <c r="AD38" s="160">
        <v>0</v>
      </c>
      <c r="AE38" s="160">
        <v>0</v>
      </c>
      <c r="AF38" s="160">
        <v>0</v>
      </c>
      <c r="AG38" s="160">
        <v>1</v>
      </c>
      <c r="AH38" s="160">
        <v>0</v>
      </c>
      <c r="AI38" s="158">
        <v>0</v>
      </c>
      <c r="AJ38" s="158">
        <v>0</v>
      </c>
      <c r="AK38" s="159">
        <v>0</v>
      </c>
    </row>
    <row r="39" spans="2:37" ht="180" customHeight="1" x14ac:dyDescent="0.35">
      <c r="B39" s="79">
        <v>34</v>
      </c>
      <c r="C39" s="156" t="s">
        <v>111</v>
      </c>
      <c r="D39" s="156" t="s">
        <v>112</v>
      </c>
      <c r="E39" s="157" t="s">
        <v>49</v>
      </c>
      <c r="F39" s="157" t="s">
        <v>113</v>
      </c>
      <c r="G39" s="161">
        <v>0</v>
      </c>
      <c r="H39" s="161">
        <v>0</v>
      </c>
      <c r="I39" s="161">
        <v>0</v>
      </c>
      <c r="J39" s="161">
        <v>0</v>
      </c>
      <c r="K39" s="161">
        <v>0</v>
      </c>
      <c r="L39" s="161">
        <v>0</v>
      </c>
      <c r="M39" s="161">
        <v>0</v>
      </c>
      <c r="N39" s="161">
        <v>0</v>
      </c>
      <c r="O39" s="161">
        <v>3</v>
      </c>
      <c r="P39" s="161">
        <v>10</v>
      </c>
      <c r="Q39" s="161">
        <v>2</v>
      </c>
      <c r="R39" s="161">
        <v>1</v>
      </c>
      <c r="S39" s="161">
        <v>1</v>
      </c>
      <c r="T39" s="161">
        <v>5</v>
      </c>
      <c r="U39" s="161">
        <v>4</v>
      </c>
      <c r="V39" s="161">
        <v>2</v>
      </c>
      <c r="W39" s="161">
        <v>1</v>
      </c>
      <c r="X39" s="161">
        <v>1</v>
      </c>
      <c r="Y39" s="161">
        <v>2</v>
      </c>
      <c r="Z39" s="161">
        <v>1</v>
      </c>
      <c r="AA39" s="161">
        <v>4</v>
      </c>
      <c r="AB39" s="161">
        <v>1</v>
      </c>
      <c r="AC39" s="161">
        <v>1</v>
      </c>
      <c r="AD39" s="161">
        <v>1</v>
      </c>
      <c r="AE39" s="161">
        <v>1</v>
      </c>
      <c r="AF39" s="161">
        <v>1</v>
      </c>
      <c r="AG39" s="161">
        <v>2</v>
      </c>
      <c r="AH39" s="161">
        <v>1</v>
      </c>
      <c r="AI39" s="158">
        <v>0</v>
      </c>
      <c r="AJ39" s="158">
        <v>0</v>
      </c>
      <c r="AK39" s="159">
        <v>0</v>
      </c>
    </row>
    <row r="40" spans="2:37" ht="180" customHeight="1" x14ac:dyDescent="0.35">
      <c r="B40" s="79">
        <v>35</v>
      </c>
      <c r="C40" s="156" t="s">
        <v>114</v>
      </c>
      <c r="D40" s="156" t="s">
        <v>115</v>
      </c>
      <c r="E40" s="157" t="s">
        <v>49</v>
      </c>
      <c r="F40" s="157" t="s">
        <v>116</v>
      </c>
      <c r="G40" s="161">
        <v>0</v>
      </c>
      <c r="H40" s="161">
        <v>7</v>
      </c>
      <c r="I40" s="161">
        <v>0</v>
      </c>
      <c r="J40" s="161">
        <v>7</v>
      </c>
      <c r="K40" s="161">
        <v>0</v>
      </c>
      <c r="L40" s="161">
        <v>7</v>
      </c>
      <c r="M40" s="161">
        <v>7</v>
      </c>
      <c r="N40" s="161">
        <v>0</v>
      </c>
      <c r="O40" s="161">
        <v>3</v>
      </c>
      <c r="P40" s="161">
        <v>7</v>
      </c>
      <c r="Q40" s="161">
        <v>2</v>
      </c>
      <c r="R40" s="161">
        <v>0</v>
      </c>
      <c r="S40" s="161">
        <v>1</v>
      </c>
      <c r="T40" s="161">
        <v>8</v>
      </c>
      <c r="U40" s="161">
        <v>3</v>
      </c>
      <c r="V40" s="161">
        <v>2</v>
      </c>
      <c r="W40" s="161">
        <v>1</v>
      </c>
      <c r="X40" s="161">
        <v>2</v>
      </c>
      <c r="Y40" s="161">
        <v>2</v>
      </c>
      <c r="Z40" s="161">
        <v>1</v>
      </c>
      <c r="AA40" s="161">
        <v>1</v>
      </c>
      <c r="AB40" s="161">
        <v>0</v>
      </c>
      <c r="AC40" s="161">
        <v>1</v>
      </c>
      <c r="AD40" s="161">
        <v>0</v>
      </c>
      <c r="AE40" s="161">
        <v>0</v>
      </c>
      <c r="AF40" s="161">
        <v>1</v>
      </c>
      <c r="AG40" s="161">
        <v>1</v>
      </c>
      <c r="AH40" s="161">
        <v>1</v>
      </c>
      <c r="AI40" s="158">
        <v>0</v>
      </c>
      <c r="AJ40" s="158">
        <v>0</v>
      </c>
      <c r="AK40" s="159">
        <v>0</v>
      </c>
    </row>
    <row r="41" spans="2:37" ht="180" customHeight="1" x14ac:dyDescent="0.35">
      <c r="B41" s="79">
        <v>36</v>
      </c>
      <c r="C41" s="156" t="s">
        <v>117</v>
      </c>
      <c r="D41" s="156" t="s">
        <v>118</v>
      </c>
      <c r="E41" s="157" t="s">
        <v>49</v>
      </c>
      <c r="F41" s="157" t="s">
        <v>119</v>
      </c>
      <c r="G41" s="161">
        <v>0</v>
      </c>
      <c r="H41" s="161">
        <v>3</v>
      </c>
      <c r="I41" s="161">
        <v>1</v>
      </c>
      <c r="J41" s="161">
        <v>3</v>
      </c>
      <c r="K41" s="161">
        <v>1</v>
      </c>
      <c r="L41" s="161">
        <v>0</v>
      </c>
      <c r="M41" s="161">
        <v>0</v>
      </c>
      <c r="N41" s="161">
        <v>0</v>
      </c>
      <c r="O41" s="161">
        <v>0</v>
      </c>
      <c r="P41" s="161">
        <v>1</v>
      </c>
      <c r="Q41" s="161">
        <v>1</v>
      </c>
      <c r="R41" s="161">
        <v>2</v>
      </c>
      <c r="S41" s="161">
        <v>1</v>
      </c>
      <c r="T41" s="161">
        <v>0</v>
      </c>
      <c r="U41" s="161">
        <v>2</v>
      </c>
      <c r="V41" s="161">
        <v>2</v>
      </c>
      <c r="W41" s="161">
        <v>1</v>
      </c>
      <c r="X41" s="161">
        <v>2</v>
      </c>
      <c r="Y41" s="161">
        <v>2</v>
      </c>
      <c r="Z41" s="161">
        <v>1</v>
      </c>
      <c r="AA41" s="161">
        <v>2</v>
      </c>
      <c r="AB41" s="161">
        <v>0</v>
      </c>
      <c r="AC41" s="161">
        <v>0</v>
      </c>
      <c r="AD41" s="161">
        <v>1</v>
      </c>
      <c r="AE41" s="161">
        <v>0</v>
      </c>
      <c r="AF41" s="161">
        <v>1</v>
      </c>
      <c r="AG41" s="161">
        <v>2</v>
      </c>
      <c r="AH41" s="161">
        <v>0</v>
      </c>
      <c r="AI41" s="158">
        <v>0</v>
      </c>
      <c r="AJ41" s="158">
        <v>0</v>
      </c>
      <c r="AK41" s="159">
        <v>0</v>
      </c>
    </row>
    <row r="42" spans="2:37" ht="180" customHeight="1" x14ac:dyDescent="0.35">
      <c r="B42" s="79">
        <v>37</v>
      </c>
      <c r="C42" s="156" t="s">
        <v>120</v>
      </c>
      <c r="D42" s="156" t="s">
        <v>121</v>
      </c>
      <c r="E42" s="157" t="s">
        <v>49</v>
      </c>
      <c r="F42" s="157" t="s">
        <v>122</v>
      </c>
      <c r="G42" s="161">
        <v>0</v>
      </c>
      <c r="H42" s="161">
        <v>2</v>
      </c>
      <c r="I42" s="161">
        <v>0</v>
      </c>
      <c r="J42" s="161">
        <v>2</v>
      </c>
      <c r="K42" s="161">
        <v>0</v>
      </c>
      <c r="L42" s="161">
        <v>2</v>
      </c>
      <c r="M42" s="161">
        <v>1</v>
      </c>
      <c r="N42" s="161">
        <v>0</v>
      </c>
      <c r="O42" s="161">
        <v>0</v>
      </c>
      <c r="P42" s="161">
        <v>1</v>
      </c>
      <c r="Q42" s="161">
        <v>1</v>
      </c>
      <c r="R42" s="161">
        <v>1</v>
      </c>
      <c r="S42" s="161">
        <v>0</v>
      </c>
      <c r="T42" s="161">
        <v>2</v>
      </c>
      <c r="U42" s="161">
        <v>1</v>
      </c>
      <c r="V42" s="161">
        <v>0</v>
      </c>
      <c r="W42" s="161">
        <v>1</v>
      </c>
      <c r="X42" s="161">
        <v>0</v>
      </c>
      <c r="Y42" s="161">
        <v>0</v>
      </c>
      <c r="Z42" s="161">
        <v>0</v>
      </c>
      <c r="AA42" s="161">
        <v>0</v>
      </c>
      <c r="AB42" s="161">
        <v>0</v>
      </c>
      <c r="AC42" s="161">
        <v>0</v>
      </c>
      <c r="AD42" s="161">
        <v>0</v>
      </c>
      <c r="AE42" s="161">
        <v>0</v>
      </c>
      <c r="AF42" s="161">
        <v>0</v>
      </c>
      <c r="AG42" s="161">
        <v>1</v>
      </c>
      <c r="AH42" s="161">
        <v>0</v>
      </c>
      <c r="AI42" s="158">
        <v>0</v>
      </c>
      <c r="AJ42" s="158">
        <v>0</v>
      </c>
      <c r="AK42" s="159">
        <v>0</v>
      </c>
    </row>
    <row r="43" spans="2:37" ht="180" customHeight="1" x14ac:dyDescent="0.35">
      <c r="B43" s="79">
        <v>38</v>
      </c>
      <c r="C43" s="156" t="s">
        <v>123</v>
      </c>
      <c r="D43" s="156" t="s">
        <v>124</v>
      </c>
      <c r="E43" s="157" t="s">
        <v>49</v>
      </c>
      <c r="F43" s="157" t="s">
        <v>125</v>
      </c>
      <c r="G43" s="161">
        <v>3</v>
      </c>
      <c r="H43" s="161">
        <v>1</v>
      </c>
      <c r="I43" s="161">
        <v>1</v>
      </c>
      <c r="J43" s="161">
        <v>3</v>
      </c>
      <c r="K43" s="161">
        <v>2</v>
      </c>
      <c r="L43" s="161">
        <v>4</v>
      </c>
      <c r="M43" s="161">
        <v>0</v>
      </c>
      <c r="N43" s="161">
        <v>0</v>
      </c>
      <c r="O43" s="161">
        <v>1</v>
      </c>
      <c r="P43" s="161">
        <v>1</v>
      </c>
      <c r="Q43" s="161">
        <v>2</v>
      </c>
      <c r="R43" s="161">
        <v>2</v>
      </c>
      <c r="S43" s="161">
        <v>1</v>
      </c>
      <c r="T43" s="161">
        <v>2</v>
      </c>
      <c r="U43" s="161">
        <v>2</v>
      </c>
      <c r="V43" s="161">
        <v>3</v>
      </c>
      <c r="W43" s="161">
        <v>1</v>
      </c>
      <c r="X43" s="161">
        <v>0</v>
      </c>
      <c r="Y43" s="161">
        <v>1</v>
      </c>
      <c r="Z43" s="161">
        <v>1</v>
      </c>
      <c r="AA43" s="161">
        <v>2</v>
      </c>
      <c r="AB43" s="161">
        <v>0</v>
      </c>
      <c r="AC43" s="161">
        <v>1</v>
      </c>
      <c r="AD43" s="161">
        <v>0</v>
      </c>
      <c r="AE43" s="161">
        <v>0</v>
      </c>
      <c r="AF43" s="161">
        <v>1</v>
      </c>
      <c r="AG43" s="161">
        <v>1</v>
      </c>
      <c r="AH43" s="161">
        <v>0</v>
      </c>
      <c r="AI43" s="158">
        <v>0</v>
      </c>
      <c r="AJ43" s="158">
        <v>0</v>
      </c>
      <c r="AK43" s="159">
        <v>0</v>
      </c>
    </row>
    <row r="44" spans="2:37" ht="180" customHeight="1" x14ac:dyDescent="0.35">
      <c r="B44" s="79">
        <v>39</v>
      </c>
      <c r="C44" s="156" t="s">
        <v>126</v>
      </c>
      <c r="D44" s="156" t="s">
        <v>127</v>
      </c>
      <c r="E44" s="157" t="s">
        <v>49</v>
      </c>
      <c r="F44" s="157" t="s">
        <v>128</v>
      </c>
      <c r="G44" s="160">
        <v>0</v>
      </c>
      <c r="H44" s="160">
        <v>0</v>
      </c>
      <c r="I44" s="160">
        <v>0</v>
      </c>
      <c r="J44" s="160">
        <v>0</v>
      </c>
      <c r="K44" s="160">
        <v>0</v>
      </c>
      <c r="L44" s="160">
        <v>0</v>
      </c>
      <c r="M44" s="160">
        <v>0</v>
      </c>
      <c r="N44" s="160">
        <v>0</v>
      </c>
      <c r="O44" s="160">
        <v>0</v>
      </c>
      <c r="P44" s="160">
        <v>0</v>
      </c>
      <c r="Q44" s="160">
        <v>0</v>
      </c>
      <c r="R44" s="160">
        <v>0</v>
      </c>
      <c r="S44" s="160">
        <v>0</v>
      </c>
      <c r="T44" s="160">
        <v>0</v>
      </c>
      <c r="U44" s="160">
        <v>0</v>
      </c>
      <c r="V44" s="160">
        <v>0</v>
      </c>
      <c r="W44" s="160">
        <v>0</v>
      </c>
      <c r="X44" s="160">
        <v>0</v>
      </c>
      <c r="Y44" s="160">
        <v>0</v>
      </c>
      <c r="Z44" s="160">
        <v>0</v>
      </c>
      <c r="AA44" s="160">
        <v>0</v>
      </c>
      <c r="AB44" s="160"/>
      <c r="AC44" s="160"/>
      <c r="AD44" s="160"/>
      <c r="AE44" s="160"/>
      <c r="AF44" s="160"/>
      <c r="AG44" s="160"/>
      <c r="AH44" s="160"/>
      <c r="AI44" s="158">
        <v>0</v>
      </c>
      <c r="AJ44" s="158">
        <v>0</v>
      </c>
      <c r="AK44" s="159">
        <v>0</v>
      </c>
    </row>
    <row r="45" spans="2:37" ht="180" customHeight="1" x14ac:dyDescent="0.35">
      <c r="B45" s="79">
        <v>40</v>
      </c>
      <c r="C45" s="156" t="s">
        <v>129</v>
      </c>
      <c r="D45" s="156" t="s">
        <v>130</v>
      </c>
      <c r="E45" s="157" t="s">
        <v>49</v>
      </c>
      <c r="F45" s="157" t="s">
        <v>131</v>
      </c>
      <c r="G45" s="161">
        <v>3</v>
      </c>
      <c r="H45" s="161">
        <v>4</v>
      </c>
      <c r="I45" s="161">
        <v>2</v>
      </c>
      <c r="J45" s="161">
        <v>7</v>
      </c>
      <c r="K45" s="161">
        <v>2</v>
      </c>
      <c r="L45" s="161">
        <v>9</v>
      </c>
      <c r="M45" s="161">
        <v>9</v>
      </c>
      <c r="N45" s="161">
        <v>0</v>
      </c>
      <c r="O45" s="161">
        <v>2</v>
      </c>
      <c r="P45" s="161">
        <v>3</v>
      </c>
      <c r="Q45" s="161">
        <v>1</v>
      </c>
      <c r="R45" s="161">
        <v>0</v>
      </c>
      <c r="S45" s="161">
        <v>0</v>
      </c>
      <c r="T45" s="161">
        <v>7</v>
      </c>
      <c r="U45" s="161">
        <v>2</v>
      </c>
      <c r="V45" s="161">
        <v>3</v>
      </c>
      <c r="W45" s="161">
        <v>1</v>
      </c>
      <c r="X45" s="161">
        <v>1</v>
      </c>
      <c r="Y45" s="161">
        <v>1</v>
      </c>
      <c r="Z45" s="161">
        <v>1</v>
      </c>
      <c r="AA45" s="161">
        <v>1</v>
      </c>
      <c r="AB45" s="161">
        <v>0</v>
      </c>
      <c r="AC45" s="161">
        <v>1</v>
      </c>
      <c r="AD45" s="161">
        <v>1</v>
      </c>
      <c r="AE45" s="161">
        <v>0</v>
      </c>
      <c r="AF45" s="161">
        <v>1</v>
      </c>
      <c r="AG45" s="161">
        <v>7</v>
      </c>
      <c r="AH45" s="161">
        <v>1</v>
      </c>
      <c r="AI45" s="158">
        <v>0</v>
      </c>
      <c r="AJ45" s="158">
        <v>0</v>
      </c>
      <c r="AK45" s="159">
        <v>0</v>
      </c>
    </row>
    <row r="46" spans="2:37" ht="180" customHeight="1" x14ac:dyDescent="0.35">
      <c r="B46" s="79">
        <v>41</v>
      </c>
      <c r="C46" s="156" t="s">
        <v>132</v>
      </c>
      <c r="D46" s="156" t="s">
        <v>133</v>
      </c>
      <c r="E46" s="157" t="s">
        <v>49</v>
      </c>
      <c r="F46" s="157" t="s">
        <v>134</v>
      </c>
      <c r="G46" s="161">
        <v>0</v>
      </c>
      <c r="H46" s="161">
        <v>5</v>
      </c>
      <c r="I46" s="161">
        <v>8</v>
      </c>
      <c r="J46" s="161">
        <v>5</v>
      </c>
      <c r="K46" s="161">
        <v>8</v>
      </c>
      <c r="L46" s="161">
        <v>13</v>
      </c>
      <c r="M46" s="161">
        <v>13</v>
      </c>
      <c r="N46" s="161">
        <v>0</v>
      </c>
      <c r="O46" s="161">
        <v>5</v>
      </c>
      <c r="P46" s="161">
        <v>13</v>
      </c>
      <c r="Q46" s="161">
        <v>3</v>
      </c>
      <c r="R46" s="161">
        <v>3</v>
      </c>
      <c r="S46" s="161">
        <v>0</v>
      </c>
      <c r="T46" s="161">
        <v>13</v>
      </c>
      <c r="U46" s="161">
        <v>9</v>
      </c>
      <c r="V46" s="161">
        <v>4</v>
      </c>
      <c r="W46" s="161">
        <v>4</v>
      </c>
      <c r="X46" s="161">
        <v>3</v>
      </c>
      <c r="Y46" s="161">
        <v>4</v>
      </c>
      <c r="Z46" s="161">
        <v>9</v>
      </c>
      <c r="AA46" s="161">
        <v>10</v>
      </c>
      <c r="AB46" s="161"/>
      <c r="AC46" s="161">
        <v>2</v>
      </c>
      <c r="AD46" s="161">
        <v>3</v>
      </c>
      <c r="AE46" s="161">
        <v>1</v>
      </c>
      <c r="AF46" s="161">
        <v>3</v>
      </c>
      <c r="AG46" s="161">
        <v>13</v>
      </c>
      <c r="AH46" s="161">
        <v>2</v>
      </c>
      <c r="AI46" s="158">
        <v>0</v>
      </c>
      <c r="AJ46" s="158">
        <v>0</v>
      </c>
      <c r="AK46" s="159">
        <v>0</v>
      </c>
    </row>
    <row r="47" spans="2:37" ht="180" customHeight="1" x14ac:dyDescent="0.35">
      <c r="B47" s="79">
        <v>42</v>
      </c>
      <c r="C47" s="156" t="s">
        <v>135</v>
      </c>
      <c r="D47" s="156" t="s">
        <v>136</v>
      </c>
      <c r="E47" s="157" t="s">
        <v>49</v>
      </c>
      <c r="F47" s="157" t="s">
        <v>137</v>
      </c>
      <c r="G47" s="161">
        <v>1</v>
      </c>
      <c r="H47" s="161">
        <v>3</v>
      </c>
      <c r="I47" s="161">
        <v>3</v>
      </c>
      <c r="J47" s="161">
        <v>2</v>
      </c>
      <c r="K47" s="161">
        <v>5</v>
      </c>
      <c r="L47" s="161">
        <v>0</v>
      </c>
      <c r="M47" s="161">
        <v>7</v>
      </c>
      <c r="N47" s="161">
        <v>0</v>
      </c>
      <c r="O47" s="161">
        <v>3</v>
      </c>
      <c r="P47" s="161">
        <v>14</v>
      </c>
      <c r="Q47" s="161">
        <v>4</v>
      </c>
      <c r="R47" s="161">
        <v>4</v>
      </c>
      <c r="S47" s="161">
        <v>1</v>
      </c>
      <c r="T47" s="161">
        <v>7</v>
      </c>
      <c r="U47" s="161">
        <v>7</v>
      </c>
      <c r="V47" s="161">
        <v>5</v>
      </c>
      <c r="W47" s="161">
        <v>3</v>
      </c>
      <c r="X47" s="161">
        <v>4</v>
      </c>
      <c r="Y47" s="161">
        <v>5</v>
      </c>
      <c r="Z47" s="161">
        <v>7</v>
      </c>
      <c r="AA47" s="161">
        <v>1</v>
      </c>
      <c r="AB47" s="161">
        <v>1</v>
      </c>
      <c r="AC47" s="161">
        <v>2</v>
      </c>
      <c r="AD47" s="161">
        <v>0</v>
      </c>
      <c r="AE47" s="161">
        <v>1</v>
      </c>
      <c r="AF47" s="161">
        <v>3</v>
      </c>
      <c r="AG47" s="161">
        <v>7</v>
      </c>
      <c r="AH47" s="161">
        <v>1</v>
      </c>
      <c r="AI47" s="158">
        <v>0</v>
      </c>
      <c r="AJ47" s="158">
        <v>0</v>
      </c>
      <c r="AK47" s="159">
        <v>0</v>
      </c>
    </row>
    <row r="48" spans="2:37" ht="180" customHeight="1" x14ac:dyDescent="0.35">
      <c r="B48" s="79">
        <v>43</v>
      </c>
      <c r="C48" s="156" t="s">
        <v>138</v>
      </c>
      <c r="D48" s="156" t="s">
        <v>139</v>
      </c>
      <c r="E48" s="157" t="s">
        <v>49</v>
      </c>
      <c r="F48" s="157" t="s">
        <v>140</v>
      </c>
      <c r="G48" s="161">
        <v>1</v>
      </c>
      <c r="H48" s="160">
        <v>5</v>
      </c>
      <c r="I48" s="160">
        <v>1</v>
      </c>
      <c r="J48" s="160">
        <v>5</v>
      </c>
      <c r="K48" s="160">
        <v>2</v>
      </c>
      <c r="L48" s="160">
        <v>7</v>
      </c>
      <c r="M48" s="160">
        <v>7</v>
      </c>
      <c r="N48" s="160">
        <v>0</v>
      </c>
      <c r="O48" s="160">
        <v>2</v>
      </c>
      <c r="P48" s="160">
        <v>3</v>
      </c>
      <c r="Q48" s="160">
        <v>5</v>
      </c>
      <c r="R48" s="160">
        <v>5</v>
      </c>
      <c r="S48" s="160">
        <v>2</v>
      </c>
      <c r="T48" s="160">
        <v>4</v>
      </c>
      <c r="U48" s="160">
        <v>5</v>
      </c>
      <c r="V48" s="160">
        <v>2</v>
      </c>
      <c r="W48" s="160">
        <v>1</v>
      </c>
      <c r="X48" s="160">
        <v>3</v>
      </c>
      <c r="Y48" s="160">
        <v>1</v>
      </c>
      <c r="Z48" s="160">
        <v>2</v>
      </c>
      <c r="AA48" s="160">
        <v>7</v>
      </c>
      <c r="AB48" s="160">
        <v>1</v>
      </c>
      <c r="AC48" s="160">
        <v>1</v>
      </c>
      <c r="AD48" s="160">
        <v>0</v>
      </c>
      <c r="AE48" s="160">
        <v>2</v>
      </c>
      <c r="AF48" s="160">
        <v>1</v>
      </c>
      <c r="AG48" s="160">
        <v>7</v>
      </c>
      <c r="AH48" s="160">
        <v>3</v>
      </c>
      <c r="AI48" s="158">
        <v>0</v>
      </c>
      <c r="AJ48" s="158">
        <v>0</v>
      </c>
      <c r="AK48" s="159">
        <v>0</v>
      </c>
    </row>
    <row r="49" spans="2:38" ht="180" customHeight="1" x14ac:dyDescent="0.35">
      <c r="B49" s="79">
        <v>44</v>
      </c>
      <c r="C49" s="156" t="s">
        <v>141</v>
      </c>
      <c r="D49" s="156" t="s">
        <v>142</v>
      </c>
      <c r="E49" s="157" t="s">
        <v>143</v>
      </c>
      <c r="F49" s="157" t="s">
        <v>144</v>
      </c>
      <c r="G49" s="161">
        <v>2</v>
      </c>
      <c r="H49" s="160">
        <v>4</v>
      </c>
      <c r="I49" s="160">
        <v>3</v>
      </c>
      <c r="J49" s="160">
        <v>4</v>
      </c>
      <c r="K49" s="160">
        <v>3</v>
      </c>
      <c r="L49" s="160">
        <v>4</v>
      </c>
      <c r="M49" s="160">
        <v>7</v>
      </c>
      <c r="N49" s="160">
        <v>2</v>
      </c>
      <c r="O49" s="160">
        <v>7</v>
      </c>
      <c r="P49" s="160">
        <v>10</v>
      </c>
      <c r="Q49" s="160">
        <v>4</v>
      </c>
      <c r="R49" s="160">
        <v>2</v>
      </c>
      <c r="S49" s="160">
        <v>2</v>
      </c>
      <c r="T49" s="160">
        <v>9</v>
      </c>
      <c r="U49" s="160">
        <v>7</v>
      </c>
      <c r="V49" s="160">
        <v>7</v>
      </c>
      <c r="W49" s="160">
        <v>4</v>
      </c>
      <c r="X49" s="160">
        <v>3</v>
      </c>
      <c r="Y49" s="160">
        <v>3</v>
      </c>
      <c r="Z49" s="160">
        <v>4</v>
      </c>
      <c r="AA49" s="160">
        <v>4</v>
      </c>
      <c r="AB49" s="160">
        <v>1</v>
      </c>
      <c r="AC49" s="160">
        <v>2</v>
      </c>
      <c r="AD49" s="160">
        <v>3</v>
      </c>
      <c r="AE49" s="160">
        <v>4</v>
      </c>
      <c r="AF49" s="160">
        <v>1</v>
      </c>
      <c r="AG49" s="160">
        <v>7</v>
      </c>
      <c r="AH49" s="160">
        <v>2</v>
      </c>
      <c r="AI49" s="158">
        <v>0</v>
      </c>
      <c r="AJ49" s="158">
        <v>0</v>
      </c>
      <c r="AK49" s="159">
        <v>0</v>
      </c>
    </row>
    <row r="50" spans="2:38" ht="180" customHeight="1" x14ac:dyDescent="0.35">
      <c r="B50" s="79">
        <v>45</v>
      </c>
      <c r="C50" s="156" t="s">
        <v>145</v>
      </c>
      <c r="D50" s="156" t="s">
        <v>146</v>
      </c>
      <c r="E50" s="157" t="s">
        <v>143</v>
      </c>
      <c r="F50" s="157" t="s">
        <v>147</v>
      </c>
      <c r="G50" s="167">
        <v>0</v>
      </c>
      <c r="H50" s="167">
        <v>0</v>
      </c>
      <c r="I50" s="167">
        <v>2</v>
      </c>
      <c r="J50" s="167">
        <v>0</v>
      </c>
      <c r="K50" s="167">
        <v>2</v>
      </c>
      <c r="L50" s="167">
        <v>0</v>
      </c>
      <c r="M50" s="167">
        <v>2</v>
      </c>
      <c r="N50" s="167">
        <v>2</v>
      </c>
      <c r="O50" s="167">
        <v>1</v>
      </c>
      <c r="P50" s="167">
        <v>3</v>
      </c>
      <c r="Q50" s="167">
        <v>1</v>
      </c>
      <c r="R50" s="167">
        <v>1</v>
      </c>
      <c r="S50" s="167">
        <v>0</v>
      </c>
      <c r="T50" s="167">
        <v>1</v>
      </c>
      <c r="U50" s="167">
        <v>2</v>
      </c>
      <c r="V50" s="167">
        <v>1</v>
      </c>
      <c r="W50" s="167">
        <v>1</v>
      </c>
      <c r="X50" s="167">
        <v>0</v>
      </c>
      <c r="Y50" s="167">
        <v>1</v>
      </c>
      <c r="Z50" s="167">
        <v>4</v>
      </c>
      <c r="AA50" s="167">
        <v>1</v>
      </c>
      <c r="AB50" s="167">
        <v>0</v>
      </c>
      <c r="AC50" s="167">
        <v>1</v>
      </c>
      <c r="AD50" s="167">
        <v>1</v>
      </c>
      <c r="AE50" s="167">
        <v>1</v>
      </c>
      <c r="AF50" s="167">
        <v>1</v>
      </c>
      <c r="AG50" s="167">
        <v>1</v>
      </c>
      <c r="AH50" s="167">
        <v>0</v>
      </c>
      <c r="AI50" s="158">
        <v>0</v>
      </c>
      <c r="AJ50" s="158">
        <v>0</v>
      </c>
      <c r="AK50" s="159">
        <v>0</v>
      </c>
    </row>
    <row r="51" spans="2:38" ht="180" customHeight="1" x14ac:dyDescent="0.35">
      <c r="B51" s="79">
        <v>46</v>
      </c>
      <c r="C51" s="156" t="s">
        <v>148</v>
      </c>
      <c r="D51" s="156" t="s">
        <v>149</v>
      </c>
      <c r="E51" s="157" t="s">
        <v>143</v>
      </c>
      <c r="F51" s="157" t="s">
        <v>150</v>
      </c>
      <c r="G51" s="167">
        <v>0</v>
      </c>
      <c r="H51" s="167">
        <v>2</v>
      </c>
      <c r="I51" s="167">
        <v>0</v>
      </c>
      <c r="J51" s="167">
        <v>2</v>
      </c>
      <c r="K51" s="167">
        <v>0</v>
      </c>
      <c r="L51" s="167">
        <v>2</v>
      </c>
      <c r="M51" s="167">
        <v>2</v>
      </c>
      <c r="N51" s="167">
        <v>0</v>
      </c>
      <c r="O51" s="167">
        <v>1</v>
      </c>
      <c r="P51" s="167">
        <v>2</v>
      </c>
      <c r="Q51" s="167">
        <v>1</v>
      </c>
      <c r="R51" s="167">
        <v>1</v>
      </c>
      <c r="S51" s="167">
        <v>0</v>
      </c>
      <c r="T51" s="167">
        <v>1</v>
      </c>
      <c r="U51" s="167">
        <v>1</v>
      </c>
      <c r="V51" s="167">
        <v>2</v>
      </c>
      <c r="W51" s="167">
        <v>1</v>
      </c>
      <c r="X51" s="167">
        <v>0</v>
      </c>
      <c r="Y51" s="167">
        <v>0</v>
      </c>
      <c r="Z51" s="167">
        <v>1</v>
      </c>
      <c r="AA51" s="167">
        <v>0</v>
      </c>
      <c r="AB51" s="167">
        <v>0</v>
      </c>
      <c r="AC51" s="167">
        <v>1</v>
      </c>
      <c r="AD51" s="167">
        <v>0</v>
      </c>
      <c r="AE51" s="167">
        <v>0</v>
      </c>
      <c r="AF51" s="167">
        <v>0</v>
      </c>
      <c r="AG51" s="167">
        <v>2</v>
      </c>
      <c r="AH51" s="167">
        <v>0</v>
      </c>
      <c r="AI51" s="158">
        <v>0</v>
      </c>
      <c r="AJ51" s="158">
        <v>0</v>
      </c>
      <c r="AK51" s="159">
        <v>0</v>
      </c>
    </row>
    <row r="52" spans="2:38" ht="180" customHeight="1" x14ac:dyDescent="0.35">
      <c r="B52" s="79">
        <v>47</v>
      </c>
      <c r="C52" s="156" t="s">
        <v>151</v>
      </c>
      <c r="D52" s="156" t="s">
        <v>152</v>
      </c>
      <c r="E52" s="157" t="s">
        <v>143</v>
      </c>
      <c r="F52" s="157" t="s">
        <v>153</v>
      </c>
      <c r="G52" s="167">
        <v>1</v>
      </c>
      <c r="H52" s="167">
        <v>1</v>
      </c>
      <c r="I52" s="167">
        <v>1</v>
      </c>
      <c r="J52" s="167">
        <v>2</v>
      </c>
      <c r="K52" s="167">
        <v>2</v>
      </c>
      <c r="L52" s="167">
        <v>2</v>
      </c>
      <c r="M52" s="167">
        <v>2</v>
      </c>
      <c r="N52" s="167">
        <v>2</v>
      </c>
      <c r="O52" s="167">
        <v>2</v>
      </c>
      <c r="P52" s="167">
        <v>5</v>
      </c>
      <c r="Q52" s="167">
        <v>2</v>
      </c>
      <c r="R52" s="167">
        <v>1</v>
      </c>
      <c r="S52" s="167">
        <v>1</v>
      </c>
      <c r="T52" s="167">
        <v>5</v>
      </c>
      <c r="U52" s="167">
        <v>2</v>
      </c>
      <c r="V52" s="167">
        <v>4</v>
      </c>
      <c r="W52" s="167">
        <v>2</v>
      </c>
      <c r="X52" s="167">
        <v>2</v>
      </c>
      <c r="Y52" s="167">
        <v>1</v>
      </c>
      <c r="Z52" s="167">
        <v>2</v>
      </c>
      <c r="AA52" s="167">
        <v>2</v>
      </c>
      <c r="AB52" s="167">
        <v>1</v>
      </c>
      <c r="AC52" s="167">
        <v>1</v>
      </c>
      <c r="AD52" s="167">
        <v>1</v>
      </c>
      <c r="AE52" s="167">
        <v>1</v>
      </c>
      <c r="AF52" s="167">
        <v>1</v>
      </c>
      <c r="AG52" s="167">
        <v>2</v>
      </c>
      <c r="AH52" s="167">
        <v>1</v>
      </c>
      <c r="AI52" s="158">
        <v>0</v>
      </c>
      <c r="AJ52" s="158">
        <v>0</v>
      </c>
      <c r="AK52" s="159">
        <v>0</v>
      </c>
    </row>
    <row r="53" spans="2:38" ht="180" customHeight="1" x14ac:dyDescent="0.35">
      <c r="B53" s="79">
        <v>48</v>
      </c>
      <c r="C53" s="156" t="s">
        <v>154</v>
      </c>
      <c r="D53" s="156" t="s">
        <v>155</v>
      </c>
      <c r="E53" s="157" t="s">
        <v>143</v>
      </c>
      <c r="F53" s="157" t="s">
        <v>156</v>
      </c>
      <c r="G53" s="161">
        <v>1</v>
      </c>
      <c r="H53" s="160">
        <v>1</v>
      </c>
      <c r="I53" s="160">
        <v>0</v>
      </c>
      <c r="J53" s="160">
        <v>1</v>
      </c>
      <c r="K53" s="160">
        <v>0</v>
      </c>
      <c r="L53" s="160">
        <v>0</v>
      </c>
      <c r="M53" s="160">
        <v>1</v>
      </c>
      <c r="N53" s="160">
        <v>0</v>
      </c>
      <c r="O53" s="160">
        <v>0</v>
      </c>
      <c r="P53" s="160">
        <v>0</v>
      </c>
      <c r="Q53" s="160">
        <v>0</v>
      </c>
      <c r="R53" s="160">
        <v>0</v>
      </c>
      <c r="S53" s="160">
        <v>0</v>
      </c>
      <c r="T53" s="160">
        <v>0</v>
      </c>
      <c r="U53" s="160">
        <v>1</v>
      </c>
      <c r="V53" s="160">
        <v>0</v>
      </c>
      <c r="W53" s="160">
        <v>0</v>
      </c>
      <c r="X53" s="160">
        <v>0</v>
      </c>
      <c r="Y53" s="160">
        <v>0</v>
      </c>
      <c r="Z53" s="160">
        <v>0</v>
      </c>
      <c r="AA53" s="160">
        <v>0</v>
      </c>
      <c r="AB53" s="160">
        <v>0</v>
      </c>
      <c r="AC53" s="160">
        <v>0</v>
      </c>
      <c r="AD53" s="160">
        <v>0</v>
      </c>
      <c r="AE53" s="160">
        <v>0</v>
      </c>
      <c r="AF53" s="160">
        <v>0</v>
      </c>
      <c r="AG53" s="160">
        <v>0</v>
      </c>
      <c r="AH53" s="160">
        <v>0</v>
      </c>
      <c r="AI53" s="158">
        <v>0</v>
      </c>
      <c r="AJ53" s="158">
        <v>0</v>
      </c>
      <c r="AK53" s="159">
        <v>0</v>
      </c>
    </row>
    <row r="54" spans="2:38" ht="180" customHeight="1" x14ac:dyDescent="0.35">
      <c r="B54" s="79">
        <v>49</v>
      </c>
      <c r="C54" s="157" t="s">
        <v>157</v>
      </c>
      <c r="D54" s="157" t="s">
        <v>158</v>
      </c>
      <c r="E54" s="157" t="s">
        <v>143</v>
      </c>
      <c r="F54" s="168" t="s">
        <v>159</v>
      </c>
      <c r="G54" s="167">
        <v>1</v>
      </c>
      <c r="H54" s="167">
        <v>0</v>
      </c>
      <c r="I54" s="167">
        <v>1</v>
      </c>
      <c r="J54" s="167">
        <v>2</v>
      </c>
      <c r="K54" s="167">
        <v>1</v>
      </c>
      <c r="L54" s="167">
        <v>1</v>
      </c>
      <c r="M54" s="167">
        <v>0</v>
      </c>
      <c r="N54" s="167">
        <v>0</v>
      </c>
      <c r="O54" s="167">
        <v>2</v>
      </c>
      <c r="P54" s="167">
        <v>5</v>
      </c>
      <c r="Q54" s="167">
        <v>1</v>
      </c>
      <c r="R54" s="167">
        <v>1</v>
      </c>
      <c r="S54" s="167">
        <v>0</v>
      </c>
      <c r="T54" s="167">
        <v>5</v>
      </c>
      <c r="U54" s="167">
        <v>2</v>
      </c>
      <c r="V54" s="167">
        <v>2</v>
      </c>
      <c r="W54" s="167">
        <v>2</v>
      </c>
      <c r="X54" s="167">
        <v>2</v>
      </c>
      <c r="Y54" s="167">
        <v>1</v>
      </c>
      <c r="Z54" s="167">
        <v>3</v>
      </c>
      <c r="AA54" s="167">
        <v>3</v>
      </c>
      <c r="AB54" s="167">
        <v>1</v>
      </c>
      <c r="AC54" s="167">
        <v>2</v>
      </c>
      <c r="AD54" s="167">
        <v>1</v>
      </c>
      <c r="AE54" s="167">
        <v>1</v>
      </c>
      <c r="AF54" s="167">
        <v>1</v>
      </c>
      <c r="AG54" s="167">
        <v>3</v>
      </c>
      <c r="AH54" s="167">
        <v>0</v>
      </c>
      <c r="AI54" s="158">
        <v>0</v>
      </c>
      <c r="AJ54" s="158">
        <v>0</v>
      </c>
      <c r="AK54" s="159">
        <v>0</v>
      </c>
    </row>
    <row r="55" spans="2:38" ht="180" customHeight="1" x14ac:dyDescent="0.35">
      <c r="B55" s="79">
        <v>50</v>
      </c>
      <c r="C55" s="156" t="s">
        <v>160</v>
      </c>
      <c r="D55" s="156" t="s">
        <v>161</v>
      </c>
      <c r="E55" s="157" t="s">
        <v>162</v>
      </c>
      <c r="F55" s="157" t="s">
        <v>163</v>
      </c>
      <c r="G55" s="160">
        <v>0</v>
      </c>
      <c r="H55" s="160">
        <v>0</v>
      </c>
      <c r="I55" s="160">
        <v>3</v>
      </c>
      <c r="J55" s="160">
        <v>0</v>
      </c>
      <c r="K55" s="160">
        <v>3</v>
      </c>
      <c r="L55" s="160">
        <v>2</v>
      </c>
      <c r="M55" s="160">
        <v>3</v>
      </c>
      <c r="N55" s="160">
        <v>0</v>
      </c>
      <c r="O55" s="160">
        <v>4</v>
      </c>
      <c r="P55" s="160">
        <v>14</v>
      </c>
      <c r="Q55" s="160">
        <v>3</v>
      </c>
      <c r="R55" s="160">
        <v>3</v>
      </c>
      <c r="S55" s="160">
        <v>2</v>
      </c>
      <c r="T55" s="160">
        <v>9</v>
      </c>
      <c r="U55" s="160">
        <v>6</v>
      </c>
      <c r="V55" s="160">
        <v>10</v>
      </c>
      <c r="W55" s="160">
        <v>2</v>
      </c>
      <c r="X55" s="160">
        <v>3</v>
      </c>
      <c r="Y55" s="160">
        <v>10</v>
      </c>
      <c r="Z55" s="160">
        <v>7</v>
      </c>
      <c r="AA55" s="160">
        <v>9</v>
      </c>
      <c r="AB55" s="160">
        <v>2</v>
      </c>
      <c r="AC55" s="160">
        <v>1</v>
      </c>
      <c r="AD55" s="160">
        <v>2</v>
      </c>
      <c r="AE55" s="160">
        <v>3</v>
      </c>
      <c r="AF55" s="160">
        <v>2</v>
      </c>
      <c r="AG55" s="160">
        <v>14</v>
      </c>
      <c r="AH55" s="160">
        <v>1</v>
      </c>
      <c r="AI55" s="158">
        <v>1</v>
      </c>
      <c r="AJ55" s="158">
        <v>1</v>
      </c>
      <c r="AK55" s="159">
        <v>1</v>
      </c>
    </row>
    <row r="56" spans="2:38" ht="180" customHeight="1" x14ac:dyDescent="0.35">
      <c r="B56" s="79">
        <v>51</v>
      </c>
      <c r="C56" s="156" t="s">
        <v>164</v>
      </c>
      <c r="D56" s="156" t="s">
        <v>165</v>
      </c>
      <c r="E56" s="157" t="s">
        <v>162</v>
      </c>
      <c r="F56" s="157" t="s">
        <v>166</v>
      </c>
      <c r="G56" s="161">
        <v>0</v>
      </c>
      <c r="H56" s="161">
        <v>0</v>
      </c>
      <c r="I56" s="161">
        <v>5</v>
      </c>
      <c r="J56" s="161">
        <v>0</v>
      </c>
      <c r="K56" s="161">
        <v>5</v>
      </c>
      <c r="L56" s="161">
        <v>0</v>
      </c>
      <c r="M56" s="161">
        <v>6</v>
      </c>
      <c r="N56" s="161">
        <v>0</v>
      </c>
      <c r="O56" s="161">
        <v>2</v>
      </c>
      <c r="P56" s="161">
        <v>15</v>
      </c>
      <c r="Q56" s="161">
        <v>1</v>
      </c>
      <c r="R56" s="161">
        <v>1</v>
      </c>
      <c r="S56" s="161">
        <v>0</v>
      </c>
      <c r="T56" s="161">
        <v>0</v>
      </c>
      <c r="U56" s="161">
        <v>5</v>
      </c>
      <c r="V56" s="161">
        <v>5</v>
      </c>
      <c r="W56" s="161">
        <v>1</v>
      </c>
      <c r="X56" s="161">
        <v>0</v>
      </c>
      <c r="Y56" s="161">
        <v>0</v>
      </c>
      <c r="Z56" s="161">
        <v>3</v>
      </c>
      <c r="AA56" s="161">
        <v>0</v>
      </c>
      <c r="AB56" s="161">
        <v>0</v>
      </c>
      <c r="AC56" s="161">
        <v>1</v>
      </c>
      <c r="AD56" s="161">
        <v>1</v>
      </c>
      <c r="AE56" s="161">
        <v>0</v>
      </c>
      <c r="AF56" s="161">
        <v>1</v>
      </c>
      <c r="AG56" s="161">
        <v>0</v>
      </c>
      <c r="AH56" s="161">
        <v>0</v>
      </c>
      <c r="AI56" s="158">
        <v>1</v>
      </c>
      <c r="AJ56" s="158">
        <v>1</v>
      </c>
      <c r="AK56" s="159">
        <v>0</v>
      </c>
      <c r="AL56" s="47" t="s">
        <v>1171</v>
      </c>
    </row>
    <row r="57" spans="2:38" ht="180" customHeight="1" x14ac:dyDescent="0.35">
      <c r="B57" s="79">
        <v>52</v>
      </c>
      <c r="C57" s="156" t="s">
        <v>167</v>
      </c>
      <c r="D57" s="156" t="s">
        <v>168</v>
      </c>
      <c r="E57" s="157" t="s">
        <v>162</v>
      </c>
      <c r="F57" s="157" t="s">
        <v>169</v>
      </c>
      <c r="G57" s="161">
        <v>0</v>
      </c>
      <c r="H57" s="160">
        <v>2</v>
      </c>
      <c r="I57" s="160">
        <v>0</v>
      </c>
      <c r="J57" s="160">
        <v>1</v>
      </c>
      <c r="K57" s="160">
        <v>1</v>
      </c>
      <c r="L57" s="160">
        <v>0</v>
      </c>
      <c r="M57" s="160">
        <v>2</v>
      </c>
      <c r="N57" s="160">
        <v>0</v>
      </c>
      <c r="O57" s="160">
        <v>1</v>
      </c>
      <c r="P57" s="160">
        <v>1</v>
      </c>
      <c r="Q57" s="160">
        <v>2</v>
      </c>
      <c r="R57" s="160">
        <v>0</v>
      </c>
      <c r="S57" s="160">
        <v>0</v>
      </c>
      <c r="T57" s="160">
        <v>2</v>
      </c>
      <c r="U57" s="160">
        <v>1</v>
      </c>
      <c r="V57" s="160">
        <v>0</v>
      </c>
      <c r="W57" s="160">
        <v>1</v>
      </c>
      <c r="X57" s="160">
        <v>1</v>
      </c>
      <c r="Y57" s="160">
        <v>0</v>
      </c>
      <c r="Z57" s="160">
        <v>1</v>
      </c>
      <c r="AA57" s="160">
        <v>2</v>
      </c>
      <c r="AB57" s="160">
        <v>0</v>
      </c>
      <c r="AC57" s="160">
        <v>1</v>
      </c>
      <c r="AD57" s="160">
        <v>1</v>
      </c>
      <c r="AE57" s="160">
        <v>2</v>
      </c>
      <c r="AF57" s="160">
        <v>1</v>
      </c>
      <c r="AG57" s="160">
        <v>2</v>
      </c>
      <c r="AH57" s="160">
        <v>0</v>
      </c>
      <c r="AI57" s="158">
        <v>0</v>
      </c>
      <c r="AJ57" s="158">
        <v>0</v>
      </c>
      <c r="AK57" s="159">
        <v>0</v>
      </c>
    </row>
    <row r="58" spans="2:38" ht="180" customHeight="1" x14ac:dyDescent="0.35">
      <c r="B58" s="79">
        <v>53</v>
      </c>
      <c r="C58" s="156" t="s">
        <v>170</v>
      </c>
      <c r="D58" s="156" t="s">
        <v>171</v>
      </c>
      <c r="E58" s="157" t="s">
        <v>162</v>
      </c>
      <c r="F58" s="157" t="s">
        <v>172</v>
      </c>
      <c r="G58" s="161">
        <v>2</v>
      </c>
      <c r="H58" s="160">
        <v>0</v>
      </c>
      <c r="I58" s="160">
        <v>0</v>
      </c>
      <c r="J58" s="160">
        <v>1</v>
      </c>
      <c r="K58" s="160">
        <v>1</v>
      </c>
      <c r="L58" s="160">
        <v>0</v>
      </c>
      <c r="M58" s="160">
        <v>2</v>
      </c>
      <c r="N58" s="160">
        <v>0</v>
      </c>
      <c r="O58" s="160">
        <v>2</v>
      </c>
      <c r="P58" s="160">
        <v>2</v>
      </c>
      <c r="Q58" s="160">
        <v>2</v>
      </c>
      <c r="R58" s="160">
        <v>1</v>
      </c>
      <c r="S58" s="160">
        <v>1</v>
      </c>
      <c r="T58" s="160">
        <v>2</v>
      </c>
      <c r="U58" s="160">
        <v>0</v>
      </c>
      <c r="V58" s="160">
        <v>0</v>
      </c>
      <c r="W58" s="160">
        <v>1</v>
      </c>
      <c r="X58" s="160">
        <v>1</v>
      </c>
      <c r="Y58" s="160">
        <v>0</v>
      </c>
      <c r="Z58" s="160">
        <v>0</v>
      </c>
      <c r="AA58" s="160">
        <v>0</v>
      </c>
      <c r="AB58" s="160">
        <v>0</v>
      </c>
      <c r="AC58" s="160">
        <v>0</v>
      </c>
      <c r="AD58" s="160">
        <v>0</v>
      </c>
      <c r="AE58" s="160">
        <v>0</v>
      </c>
      <c r="AF58" s="160">
        <v>0</v>
      </c>
      <c r="AG58" s="160">
        <v>2</v>
      </c>
      <c r="AH58" s="160">
        <v>0</v>
      </c>
      <c r="AI58" s="158">
        <v>0</v>
      </c>
      <c r="AJ58" s="158">
        <v>0</v>
      </c>
      <c r="AK58" s="159">
        <v>0</v>
      </c>
    </row>
    <row r="59" spans="2:38" ht="180" customHeight="1" x14ac:dyDescent="0.35">
      <c r="B59" s="79">
        <v>54</v>
      </c>
      <c r="C59" s="156" t="s">
        <v>173</v>
      </c>
      <c r="D59" s="156" t="s">
        <v>174</v>
      </c>
      <c r="E59" s="157" t="s">
        <v>162</v>
      </c>
      <c r="F59" s="157" t="s">
        <v>175</v>
      </c>
      <c r="G59" s="161">
        <v>0</v>
      </c>
      <c r="H59" s="160">
        <v>1</v>
      </c>
      <c r="I59" s="160">
        <v>1</v>
      </c>
      <c r="J59" s="160">
        <v>1</v>
      </c>
      <c r="K59" s="160">
        <v>1</v>
      </c>
      <c r="L59" s="160">
        <v>0</v>
      </c>
      <c r="M59" s="160">
        <v>2</v>
      </c>
      <c r="N59" s="160">
        <v>0</v>
      </c>
      <c r="O59" s="160">
        <v>2</v>
      </c>
      <c r="P59" s="160">
        <v>0</v>
      </c>
      <c r="Q59" s="160">
        <v>2</v>
      </c>
      <c r="R59" s="160">
        <v>1</v>
      </c>
      <c r="S59" s="160">
        <v>1</v>
      </c>
      <c r="T59" s="160">
        <v>2</v>
      </c>
      <c r="U59" s="160">
        <v>2</v>
      </c>
      <c r="V59" s="160">
        <v>0</v>
      </c>
      <c r="W59" s="160">
        <v>1</v>
      </c>
      <c r="X59" s="160">
        <v>1</v>
      </c>
      <c r="Y59" s="160">
        <v>0</v>
      </c>
      <c r="Z59" s="160">
        <v>0</v>
      </c>
      <c r="AA59" s="160">
        <v>0</v>
      </c>
      <c r="AB59" s="160">
        <v>0</v>
      </c>
      <c r="AC59" s="160">
        <v>0</v>
      </c>
      <c r="AD59" s="160">
        <v>0</v>
      </c>
      <c r="AE59" s="160">
        <v>0</v>
      </c>
      <c r="AF59" s="160">
        <v>0</v>
      </c>
      <c r="AG59" s="160">
        <v>2</v>
      </c>
      <c r="AH59" s="160">
        <v>0</v>
      </c>
      <c r="AI59" s="158">
        <v>0</v>
      </c>
      <c r="AJ59" s="158">
        <v>0</v>
      </c>
      <c r="AK59" s="159">
        <v>0</v>
      </c>
    </row>
    <row r="60" spans="2:38" ht="180" customHeight="1" x14ac:dyDescent="0.35">
      <c r="B60" s="79">
        <v>55</v>
      </c>
      <c r="C60" s="156" t="s">
        <v>176</v>
      </c>
      <c r="D60" s="156" t="s">
        <v>177</v>
      </c>
      <c r="E60" s="157" t="s">
        <v>162</v>
      </c>
      <c r="F60" s="157" t="s">
        <v>178</v>
      </c>
      <c r="G60" s="160">
        <v>1</v>
      </c>
      <c r="H60" s="160">
        <v>1</v>
      </c>
      <c r="I60" s="160">
        <v>1</v>
      </c>
      <c r="J60" s="160">
        <v>1</v>
      </c>
      <c r="K60" s="160">
        <v>1</v>
      </c>
      <c r="L60" s="160">
        <v>0</v>
      </c>
      <c r="M60" s="160">
        <v>2</v>
      </c>
      <c r="N60" s="160">
        <v>0</v>
      </c>
      <c r="O60" s="160">
        <v>1</v>
      </c>
      <c r="P60" s="160">
        <v>0</v>
      </c>
      <c r="Q60" s="160">
        <v>1</v>
      </c>
      <c r="R60" s="160">
        <v>1</v>
      </c>
      <c r="S60" s="160">
        <v>1</v>
      </c>
      <c r="T60" s="160">
        <v>2</v>
      </c>
      <c r="U60" s="160">
        <v>2</v>
      </c>
      <c r="V60" s="160">
        <v>2</v>
      </c>
      <c r="W60" s="160">
        <v>1</v>
      </c>
      <c r="X60" s="160">
        <v>1</v>
      </c>
      <c r="Y60" s="160">
        <v>0</v>
      </c>
      <c r="Z60" s="160">
        <v>1</v>
      </c>
      <c r="AA60" s="160">
        <v>1</v>
      </c>
      <c r="AB60" s="160">
        <v>0</v>
      </c>
      <c r="AC60" s="160">
        <v>0</v>
      </c>
      <c r="AD60" s="160">
        <v>1</v>
      </c>
      <c r="AE60" s="160">
        <v>0</v>
      </c>
      <c r="AF60" s="160">
        <v>2</v>
      </c>
      <c r="AG60" s="160">
        <v>2</v>
      </c>
      <c r="AH60" s="160">
        <v>0</v>
      </c>
      <c r="AI60" s="158">
        <v>0</v>
      </c>
      <c r="AJ60" s="158">
        <v>0</v>
      </c>
      <c r="AK60" s="159">
        <v>0</v>
      </c>
    </row>
    <row r="61" spans="2:38" ht="180" customHeight="1" x14ac:dyDescent="0.35">
      <c r="B61" s="79">
        <v>56</v>
      </c>
      <c r="C61" s="156" t="s">
        <v>179</v>
      </c>
      <c r="D61" s="156" t="s">
        <v>180</v>
      </c>
      <c r="E61" s="157" t="s">
        <v>162</v>
      </c>
      <c r="F61" s="157" t="s">
        <v>181</v>
      </c>
      <c r="G61" s="160">
        <v>0</v>
      </c>
      <c r="H61" s="160">
        <v>1</v>
      </c>
      <c r="I61" s="160">
        <v>0</v>
      </c>
      <c r="J61" s="160">
        <v>0</v>
      </c>
      <c r="K61" s="160">
        <v>2</v>
      </c>
      <c r="L61" s="160">
        <v>1</v>
      </c>
      <c r="M61" s="160">
        <v>0</v>
      </c>
      <c r="N61" s="160">
        <v>0</v>
      </c>
      <c r="O61" s="160">
        <v>2</v>
      </c>
      <c r="P61" s="160">
        <v>4</v>
      </c>
      <c r="Q61" s="160">
        <v>1</v>
      </c>
      <c r="R61" s="160">
        <v>0</v>
      </c>
      <c r="S61" s="160">
        <v>0</v>
      </c>
      <c r="T61" s="160">
        <v>2</v>
      </c>
      <c r="U61" s="160">
        <v>2</v>
      </c>
      <c r="V61" s="160">
        <v>2</v>
      </c>
      <c r="W61" s="160">
        <v>1</v>
      </c>
      <c r="X61" s="160">
        <v>0</v>
      </c>
      <c r="Y61" s="160">
        <v>0</v>
      </c>
      <c r="Z61" s="160">
        <v>2</v>
      </c>
      <c r="AA61" s="160">
        <v>2</v>
      </c>
      <c r="AB61" s="160">
        <v>0</v>
      </c>
      <c r="AC61" s="160">
        <v>1</v>
      </c>
      <c r="AD61" s="160">
        <v>0</v>
      </c>
      <c r="AE61" s="160">
        <v>1</v>
      </c>
      <c r="AF61" s="160">
        <v>1</v>
      </c>
      <c r="AG61" s="160">
        <v>1</v>
      </c>
      <c r="AH61" s="160">
        <v>1</v>
      </c>
      <c r="AI61" s="158">
        <v>0</v>
      </c>
      <c r="AJ61" s="158">
        <v>0</v>
      </c>
      <c r="AK61" s="159">
        <v>0</v>
      </c>
    </row>
    <row r="62" spans="2:38" ht="180" customHeight="1" x14ac:dyDescent="0.35">
      <c r="B62" s="79">
        <v>57</v>
      </c>
      <c r="C62" s="156" t="s">
        <v>182</v>
      </c>
      <c r="D62" s="156" t="s">
        <v>183</v>
      </c>
      <c r="E62" s="157" t="s">
        <v>162</v>
      </c>
      <c r="F62" s="157" t="s">
        <v>184</v>
      </c>
      <c r="G62" s="161">
        <v>0</v>
      </c>
      <c r="H62" s="160">
        <v>1</v>
      </c>
      <c r="I62" s="160">
        <v>0</v>
      </c>
      <c r="J62" s="160">
        <v>1</v>
      </c>
      <c r="K62" s="160">
        <v>0</v>
      </c>
      <c r="L62" s="160">
        <v>0</v>
      </c>
      <c r="M62" s="160">
        <v>1</v>
      </c>
      <c r="N62" s="160">
        <v>0</v>
      </c>
      <c r="O62" s="160">
        <v>1</v>
      </c>
      <c r="P62" s="160">
        <v>1</v>
      </c>
      <c r="Q62" s="160">
        <v>1</v>
      </c>
      <c r="R62" s="160">
        <v>1</v>
      </c>
      <c r="S62" s="160">
        <v>1</v>
      </c>
      <c r="T62" s="160">
        <v>1</v>
      </c>
      <c r="U62" s="160">
        <v>1</v>
      </c>
      <c r="V62" s="160">
        <v>0</v>
      </c>
      <c r="W62" s="160">
        <v>1</v>
      </c>
      <c r="X62" s="160">
        <v>0</v>
      </c>
      <c r="Y62" s="160">
        <v>0</v>
      </c>
      <c r="Z62" s="160">
        <v>0</v>
      </c>
      <c r="AA62" s="160">
        <v>0</v>
      </c>
      <c r="AB62" s="160">
        <v>0</v>
      </c>
      <c r="AC62" s="160">
        <v>0</v>
      </c>
      <c r="AD62" s="160">
        <v>0</v>
      </c>
      <c r="AE62" s="160">
        <v>0</v>
      </c>
      <c r="AF62" s="160">
        <v>0</v>
      </c>
      <c r="AG62" s="160">
        <v>1</v>
      </c>
      <c r="AH62" s="160">
        <v>0</v>
      </c>
      <c r="AI62" s="158">
        <v>0</v>
      </c>
      <c r="AJ62" s="158">
        <v>0</v>
      </c>
      <c r="AK62" s="159">
        <v>0</v>
      </c>
    </row>
    <row r="63" spans="2:38" ht="180" customHeight="1" x14ac:dyDescent="0.35">
      <c r="B63" s="79">
        <v>58</v>
      </c>
      <c r="C63" s="156" t="s">
        <v>185</v>
      </c>
      <c r="D63" s="156" t="s">
        <v>186</v>
      </c>
      <c r="E63" s="157" t="s">
        <v>162</v>
      </c>
      <c r="F63" s="157" t="s">
        <v>187</v>
      </c>
      <c r="G63" s="161">
        <v>0</v>
      </c>
      <c r="H63" s="160">
        <v>1</v>
      </c>
      <c r="I63" s="160">
        <v>0</v>
      </c>
      <c r="J63" s="160">
        <v>1</v>
      </c>
      <c r="K63" s="160">
        <v>0</v>
      </c>
      <c r="L63" s="160">
        <v>0</v>
      </c>
      <c r="M63" s="160">
        <v>1</v>
      </c>
      <c r="N63" s="160">
        <v>0</v>
      </c>
      <c r="O63" s="160">
        <v>1</v>
      </c>
      <c r="P63" s="160">
        <v>1</v>
      </c>
      <c r="Q63" s="160">
        <v>1</v>
      </c>
      <c r="R63" s="160">
        <v>1</v>
      </c>
      <c r="S63" s="160">
        <v>1</v>
      </c>
      <c r="T63" s="160">
        <v>1</v>
      </c>
      <c r="U63" s="160">
        <v>1</v>
      </c>
      <c r="V63" s="160">
        <v>1</v>
      </c>
      <c r="W63" s="160">
        <v>1</v>
      </c>
      <c r="X63" s="160">
        <v>1</v>
      </c>
      <c r="Y63" s="160">
        <v>1</v>
      </c>
      <c r="Z63" s="160">
        <v>1</v>
      </c>
      <c r="AA63" s="160">
        <v>1</v>
      </c>
      <c r="AB63" s="160">
        <v>1</v>
      </c>
      <c r="AC63" s="160">
        <v>1</v>
      </c>
      <c r="AD63" s="160">
        <v>1</v>
      </c>
      <c r="AE63" s="160">
        <v>0</v>
      </c>
      <c r="AF63" s="160">
        <v>1</v>
      </c>
      <c r="AG63" s="160">
        <v>1</v>
      </c>
      <c r="AH63" s="160">
        <v>1</v>
      </c>
      <c r="AI63" s="158">
        <v>0</v>
      </c>
      <c r="AJ63" s="158">
        <v>0</v>
      </c>
      <c r="AK63" s="159">
        <v>0</v>
      </c>
    </row>
    <row r="64" spans="2:38" ht="180" customHeight="1" x14ac:dyDescent="0.35">
      <c r="B64" s="79">
        <v>59</v>
      </c>
      <c r="C64" s="156" t="s">
        <v>188</v>
      </c>
      <c r="D64" s="156" t="s">
        <v>189</v>
      </c>
      <c r="E64" s="157" t="s">
        <v>162</v>
      </c>
      <c r="F64" s="157" t="s">
        <v>190</v>
      </c>
      <c r="G64" s="160">
        <v>1</v>
      </c>
      <c r="H64" s="160">
        <v>1</v>
      </c>
      <c r="I64" s="160">
        <v>0</v>
      </c>
      <c r="J64" s="160">
        <v>1</v>
      </c>
      <c r="K64" s="160">
        <v>1</v>
      </c>
      <c r="L64" s="160">
        <v>0</v>
      </c>
      <c r="M64" s="160">
        <v>2</v>
      </c>
      <c r="N64" s="160">
        <v>0</v>
      </c>
      <c r="O64" s="160">
        <v>0</v>
      </c>
      <c r="P64" s="160">
        <v>0</v>
      </c>
      <c r="Q64" s="160">
        <v>1</v>
      </c>
      <c r="R64" s="160">
        <v>1</v>
      </c>
      <c r="S64" s="160">
        <v>0</v>
      </c>
      <c r="T64" s="160">
        <v>2</v>
      </c>
      <c r="U64" s="160">
        <v>0</v>
      </c>
      <c r="V64" s="160">
        <v>0</v>
      </c>
      <c r="W64" s="160">
        <v>0</v>
      </c>
      <c r="X64" s="160">
        <v>0</v>
      </c>
      <c r="Y64" s="160">
        <v>0</v>
      </c>
      <c r="Z64" s="160">
        <v>1</v>
      </c>
      <c r="AA64" s="160">
        <v>2</v>
      </c>
      <c r="AB64" s="160">
        <v>0</v>
      </c>
      <c r="AC64" s="160">
        <v>0</v>
      </c>
      <c r="AD64" s="160">
        <v>0</v>
      </c>
      <c r="AE64" s="160">
        <v>2</v>
      </c>
      <c r="AF64" s="160">
        <v>1</v>
      </c>
      <c r="AG64" s="160">
        <v>2</v>
      </c>
      <c r="AH64" s="160">
        <v>0</v>
      </c>
      <c r="AI64" s="158">
        <v>0</v>
      </c>
      <c r="AJ64" s="158">
        <v>0</v>
      </c>
      <c r="AK64" s="159">
        <v>0</v>
      </c>
    </row>
    <row r="65" spans="2:37" ht="180" customHeight="1" x14ac:dyDescent="0.35">
      <c r="B65" s="79">
        <v>60</v>
      </c>
      <c r="C65" s="156" t="s">
        <v>191</v>
      </c>
      <c r="D65" s="156" t="s">
        <v>192</v>
      </c>
      <c r="E65" s="157" t="s">
        <v>162</v>
      </c>
      <c r="F65" s="157" t="s">
        <v>193</v>
      </c>
      <c r="G65" s="160">
        <v>0</v>
      </c>
      <c r="H65" s="160">
        <v>3</v>
      </c>
      <c r="I65" s="160">
        <v>4</v>
      </c>
      <c r="J65" s="160">
        <v>3</v>
      </c>
      <c r="K65" s="160">
        <v>4</v>
      </c>
      <c r="L65" s="160">
        <v>4</v>
      </c>
      <c r="M65" s="160">
        <v>7</v>
      </c>
      <c r="N65" s="160">
        <v>0</v>
      </c>
      <c r="O65" s="160">
        <v>4</v>
      </c>
      <c r="P65" s="160">
        <v>4</v>
      </c>
      <c r="Q65" s="160">
        <v>4</v>
      </c>
      <c r="R65" s="160">
        <v>4</v>
      </c>
      <c r="S65" s="160">
        <v>2</v>
      </c>
      <c r="T65" s="160">
        <v>7</v>
      </c>
      <c r="U65" s="160">
        <v>7</v>
      </c>
      <c r="V65" s="160">
        <v>7</v>
      </c>
      <c r="W65" s="160">
        <v>2</v>
      </c>
      <c r="X65" s="160">
        <v>3</v>
      </c>
      <c r="Y65" s="160">
        <v>2</v>
      </c>
      <c r="Z65" s="160">
        <v>7</v>
      </c>
      <c r="AA65" s="160">
        <v>7</v>
      </c>
      <c r="AB65" s="160">
        <v>1</v>
      </c>
      <c r="AC65" s="160">
        <v>1</v>
      </c>
      <c r="AD65" s="160">
        <v>2</v>
      </c>
      <c r="AE65" s="160">
        <v>3</v>
      </c>
      <c r="AF65" s="160">
        <v>2</v>
      </c>
      <c r="AG65" s="160">
        <v>7</v>
      </c>
      <c r="AH65" s="160">
        <v>3</v>
      </c>
      <c r="AI65" s="158">
        <v>0</v>
      </c>
      <c r="AJ65" s="158">
        <v>0</v>
      </c>
      <c r="AK65" s="159">
        <v>0</v>
      </c>
    </row>
    <row r="66" spans="2:37" ht="180" customHeight="1" x14ac:dyDescent="0.35">
      <c r="B66" s="79">
        <v>61</v>
      </c>
      <c r="C66" s="156" t="s">
        <v>194</v>
      </c>
      <c r="D66" s="156" t="s">
        <v>195</v>
      </c>
      <c r="E66" s="157" t="s">
        <v>162</v>
      </c>
      <c r="F66" s="157" t="s">
        <v>196</v>
      </c>
      <c r="G66" s="161">
        <v>0</v>
      </c>
      <c r="H66" s="161">
        <v>0</v>
      </c>
      <c r="I66" s="161">
        <v>0</v>
      </c>
      <c r="J66" s="161">
        <v>3</v>
      </c>
      <c r="K66" s="161">
        <v>0</v>
      </c>
      <c r="L66" s="161">
        <v>2</v>
      </c>
      <c r="M66" s="161">
        <v>2</v>
      </c>
      <c r="N66" s="161">
        <v>0</v>
      </c>
      <c r="O66" s="161">
        <v>1</v>
      </c>
      <c r="P66" s="161">
        <v>1</v>
      </c>
      <c r="Q66" s="161">
        <v>1</v>
      </c>
      <c r="R66" s="161">
        <v>1</v>
      </c>
      <c r="S66" s="161">
        <v>1</v>
      </c>
      <c r="T66" s="161">
        <v>1</v>
      </c>
      <c r="U66" s="161">
        <v>1</v>
      </c>
      <c r="V66" s="161">
        <v>1</v>
      </c>
      <c r="W66" s="161">
        <v>1</v>
      </c>
      <c r="X66" s="161">
        <v>0</v>
      </c>
      <c r="Y66" s="161">
        <v>1</v>
      </c>
      <c r="Z66" s="161">
        <v>1</v>
      </c>
      <c r="AA66" s="161">
        <v>0</v>
      </c>
      <c r="AB66" s="161"/>
      <c r="AC66" s="161"/>
      <c r="AD66" s="161"/>
      <c r="AE66" s="161">
        <v>1</v>
      </c>
      <c r="AF66" s="161">
        <v>1</v>
      </c>
      <c r="AG66" s="161">
        <v>1</v>
      </c>
      <c r="AH66" s="161">
        <v>1</v>
      </c>
      <c r="AI66" s="158">
        <v>0</v>
      </c>
      <c r="AJ66" s="158">
        <v>0</v>
      </c>
      <c r="AK66" s="159">
        <v>0</v>
      </c>
    </row>
    <row r="67" spans="2:37" ht="180" customHeight="1" x14ac:dyDescent="0.35">
      <c r="B67" s="79">
        <v>62</v>
      </c>
      <c r="C67" s="156" t="s">
        <v>197</v>
      </c>
      <c r="D67" s="156" t="s">
        <v>198</v>
      </c>
      <c r="E67" s="157" t="s">
        <v>162</v>
      </c>
      <c r="F67" s="157" t="s">
        <v>199</v>
      </c>
      <c r="G67" s="161">
        <v>0</v>
      </c>
      <c r="H67" s="161">
        <v>2</v>
      </c>
      <c r="I67" s="161">
        <v>0</v>
      </c>
      <c r="J67" s="161">
        <v>2</v>
      </c>
      <c r="K67" s="161">
        <v>0</v>
      </c>
      <c r="L67" s="161">
        <v>0</v>
      </c>
      <c r="M67" s="161">
        <v>2</v>
      </c>
      <c r="N67" s="161">
        <v>0</v>
      </c>
      <c r="O67" s="161">
        <v>2</v>
      </c>
      <c r="P67" s="161">
        <v>2</v>
      </c>
      <c r="Q67" s="161">
        <v>1</v>
      </c>
      <c r="R67" s="161">
        <v>1</v>
      </c>
      <c r="S67" s="161">
        <v>0</v>
      </c>
      <c r="T67" s="161">
        <v>2</v>
      </c>
      <c r="U67" s="161">
        <v>2</v>
      </c>
      <c r="V67" s="161">
        <v>2</v>
      </c>
      <c r="W67" s="161">
        <v>1</v>
      </c>
      <c r="X67" s="161">
        <v>0</v>
      </c>
      <c r="Y67" s="161">
        <v>1</v>
      </c>
      <c r="Z67" s="161">
        <v>2</v>
      </c>
      <c r="AA67" s="161">
        <v>2</v>
      </c>
      <c r="AB67" s="161">
        <v>0</v>
      </c>
      <c r="AC67" s="161">
        <v>0</v>
      </c>
      <c r="AD67" s="161">
        <v>0</v>
      </c>
      <c r="AE67" s="161">
        <v>0</v>
      </c>
      <c r="AF67" s="161">
        <v>1</v>
      </c>
      <c r="AG67" s="161">
        <v>2</v>
      </c>
      <c r="AH67" s="161">
        <v>1</v>
      </c>
      <c r="AI67" s="158">
        <v>0</v>
      </c>
      <c r="AJ67" s="158">
        <v>0</v>
      </c>
      <c r="AK67" s="159">
        <v>0</v>
      </c>
    </row>
    <row r="68" spans="2:37" ht="180" customHeight="1" x14ac:dyDescent="0.35">
      <c r="B68" s="79">
        <v>63</v>
      </c>
      <c r="C68" s="156" t="s">
        <v>200</v>
      </c>
      <c r="D68" s="156" t="s">
        <v>201</v>
      </c>
      <c r="E68" s="157" t="s">
        <v>162</v>
      </c>
      <c r="F68" s="157" t="s">
        <v>202</v>
      </c>
      <c r="G68" s="161">
        <v>2</v>
      </c>
      <c r="H68" s="161">
        <v>2</v>
      </c>
      <c r="I68" s="161">
        <v>2</v>
      </c>
      <c r="J68" s="161">
        <v>5</v>
      </c>
      <c r="K68" s="161">
        <v>5</v>
      </c>
      <c r="L68" s="161">
        <v>4</v>
      </c>
      <c r="M68" s="161">
        <v>3</v>
      </c>
      <c r="N68" s="161">
        <v>0</v>
      </c>
      <c r="O68" s="161">
        <v>3</v>
      </c>
      <c r="P68" s="161">
        <v>12</v>
      </c>
      <c r="Q68" s="161">
        <v>2</v>
      </c>
      <c r="R68" s="161">
        <v>2</v>
      </c>
      <c r="S68" s="161">
        <v>1</v>
      </c>
      <c r="T68" s="161">
        <v>7</v>
      </c>
      <c r="U68" s="161">
        <v>3</v>
      </c>
      <c r="V68" s="161">
        <v>2</v>
      </c>
      <c r="W68" s="161">
        <v>2</v>
      </c>
      <c r="X68" s="161">
        <v>1</v>
      </c>
      <c r="Y68" s="161">
        <v>3</v>
      </c>
      <c r="Z68" s="161">
        <v>6</v>
      </c>
      <c r="AA68" s="161">
        <v>4</v>
      </c>
      <c r="AB68" s="161">
        <v>1</v>
      </c>
      <c r="AC68" s="161">
        <v>2</v>
      </c>
      <c r="AD68" s="161">
        <v>1</v>
      </c>
      <c r="AE68" s="161">
        <v>2</v>
      </c>
      <c r="AF68" s="161">
        <v>2</v>
      </c>
      <c r="AG68" s="161">
        <v>7</v>
      </c>
      <c r="AH68" s="161">
        <v>3</v>
      </c>
      <c r="AI68" s="158">
        <v>0</v>
      </c>
      <c r="AJ68" s="158">
        <v>0</v>
      </c>
      <c r="AK68" s="159">
        <v>0</v>
      </c>
    </row>
    <row r="69" spans="2:37" ht="180" customHeight="1" x14ac:dyDescent="0.35">
      <c r="B69" s="79">
        <v>64</v>
      </c>
      <c r="C69" s="156" t="s">
        <v>203</v>
      </c>
      <c r="D69" s="156" t="s">
        <v>204</v>
      </c>
      <c r="E69" s="157" t="s">
        <v>205</v>
      </c>
      <c r="F69" s="157" t="s">
        <v>206</v>
      </c>
      <c r="G69" s="161">
        <v>0</v>
      </c>
      <c r="H69" s="161">
        <v>0</v>
      </c>
      <c r="I69" s="161">
        <v>10</v>
      </c>
      <c r="J69" s="161">
        <v>0</v>
      </c>
      <c r="K69" s="161">
        <v>0</v>
      </c>
      <c r="L69" s="161">
        <v>0</v>
      </c>
      <c r="M69" s="161">
        <v>0</v>
      </c>
      <c r="N69" s="161">
        <v>0</v>
      </c>
      <c r="O69" s="161">
        <v>2</v>
      </c>
      <c r="P69" s="161">
        <v>9</v>
      </c>
      <c r="Q69" s="161">
        <v>2</v>
      </c>
      <c r="R69" s="161">
        <v>1</v>
      </c>
      <c r="S69" s="161">
        <v>0</v>
      </c>
      <c r="T69" s="161">
        <v>0</v>
      </c>
      <c r="U69" s="161">
        <v>2</v>
      </c>
      <c r="V69" s="161">
        <v>2</v>
      </c>
      <c r="W69" s="161">
        <v>3</v>
      </c>
      <c r="X69" s="161">
        <v>3</v>
      </c>
      <c r="Y69" s="161">
        <v>2</v>
      </c>
      <c r="Z69" s="161">
        <v>2</v>
      </c>
      <c r="AA69" s="161">
        <v>8</v>
      </c>
      <c r="AB69" s="161">
        <v>1</v>
      </c>
      <c r="AC69" s="161">
        <v>1</v>
      </c>
      <c r="AD69" s="161">
        <v>1</v>
      </c>
      <c r="AE69" s="161">
        <v>1</v>
      </c>
      <c r="AF69" s="161">
        <v>0</v>
      </c>
      <c r="AG69" s="161">
        <v>1</v>
      </c>
      <c r="AH69" s="161">
        <v>2</v>
      </c>
      <c r="AI69" s="158">
        <v>0</v>
      </c>
      <c r="AJ69" s="158">
        <v>0</v>
      </c>
      <c r="AK69" s="159">
        <v>0</v>
      </c>
    </row>
    <row r="70" spans="2:37" ht="180" customHeight="1" x14ac:dyDescent="0.35">
      <c r="B70" s="79">
        <v>65</v>
      </c>
      <c r="C70" s="156" t="s">
        <v>207</v>
      </c>
      <c r="D70" s="156" t="s">
        <v>208</v>
      </c>
      <c r="E70" s="157" t="s">
        <v>209</v>
      </c>
      <c r="F70" s="157" t="s">
        <v>210</v>
      </c>
      <c r="G70" s="167">
        <v>0</v>
      </c>
      <c r="H70" s="167">
        <v>2</v>
      </c>
      <c r="I70" s="167">
        <v>1</v>
      </c>
      <c r="J70" s="167">
        <v>8</v>
      </c>
      <c r="K70" s="167">
        <v>8</v>
      </c>
      <c r="L70" s="167">
        <v>2</v>
      </c>
      <c r="M70" s="167">
        <v>0</v>
      </c>
      <c r="N70" s="167">
        <v>0</v>
      </c>
      <c r="O70" s="167">
        <v>4</v>
      </c>
      <c r="P70" s="167">
        <v>4</v>
      </c>
      <c r="Q70" s="167">
        <v>2</v>
      </c>
      <c r="R70" s="167">
        <v>2</v>
      </c>
      <c r="S70" s="167">
        <v>1</v>
      </c>
      <c r="T70" s="167">
        <v>4</v>
      </c>
      <c r="U70" s="167">
        <v>0</v>
      </c>
      <c r="V70" s="167">
        <v>1</v>
      </c>
      <c r="W70" s="167">
        <v>2</v>
      </c>
      <c r="X70" s="167">
        <v>1</v>
      </c>
      <c r="Y70" s="167">
        <v>1</v>
      </c>
      <c r="Z70" s="167">
        <v>3</v>
      </c>
      <c r="AA70" s="167">
        <v>3</v>
      </c>
      <c r="AB70" s="167">
        <v>2</v>
      </c>
      <c r="AC70" s="167">
        <v>2</v>
      </c>
      <c r="AD70" s="167">
        <v>1</v>
      </c>
      <c r="AE70" s="167">
        <v>4</v>
      </c>
      <c r="AF70" s="167">
        <v>2</v>
      </c>
      <c r="AG70" s="167">
        <v>4</v>
      </c>
      <c r="AH70" s="167">
        <v>2</v>
      </c>
      <c r="AI70" s="158">
        <v>0</v>
      </c>
      <c r="AJ70" s="158">
        <v>0</v>
      </c>
      <c r="AK70" s="159">
        <v>0</v>
      </c>
    </row>
    <row r="71" spans="2:37" ht="180" customHeight="1" x14ac:dyDescent="0.35">
      <c r="B71" s="79">
        <v>66</v>
      </c>
      <c r="C71" s="156" t="s">
        <v>211</v>
      </c>
      <c r="D71" s="156" t="s">
        <v>212</v>
      </c>
      <c r="E71" s="157" t="s">
        <v>209</v>
      </c>
      <c r="F71" s="157" t="s">
        <v>213</v>
      </c>
      <c r="G71" s="161">
        <v>3</v>
      </c>
      <c r="H71" s="161">
        <v>0</v>
      </c>
      <c r="I71" s="161">
        <v>7</v>
      </c>
      <c r="J71" s="161">
        <v>12</v>
      </c>
      <c r="K71" s="161">
        <v>7</v>
      </c>
      <c r="L71" s="161">
        <v>7</v>
      </c>
      <c r="M71" s="161">
        <v>12</v>
      </c>
      <c r="N71" s="161">
        <v>10</v>
      </c>
      <c r="O71" s="161">
        <v>4</v>
      </c>
      <c r="P71" s="161">
        <v>7</v>
      </c>
      <c r="Q71" s="161">
        <v>4</v>
      </c>
      <c r="R71" s="161">
        <v>2</v>
      </c>
      <c r="S71" s="161">
        <v>2</v>
      </c>
      <c r="T71" s="161">
        <v>14</v>
      </c>
      <c r="U71" s="161">
        <v>7</v>
      </c>
      <c r="V71" s="161">
        <v>4</v>
      </c>
      <c r="W71" s="161">
        <v>1</v>
      </c>
      <c r="X71" s="161">
        <v>1</v>
      </c>
      <c r="Y71" s="161">
        <v>3</v>
      </c>
      <c r="Z71" s="161">
        <v>7</v>
      </c>
      <c r="AA71" s="161">
        <v>1</v>
      </c>
      <c r="AB71" s="161">
        <v>1</v>
      </c>
      <c r="AC71" s="161">
        <v>1</v>
      </c>
      <c r="AD71" s="161">
        <v>3</v>
      </c>
      <c r="AE71" s="161">
        <v>1</v>
      </c>
      <c r="AF71" s="161">
        <v>1</v>
      </c>
      <c r="AG71" s="161">
        <v>7</v>
      </c>
      <c r="AH71" s="161">
        <v>2</v>
      </c>
      <c r="AI71" s="158">
        <v>0</v>
      </c>
      <c r="AJ71" s="158">
        <v>0</v>
      </c>
      <c r="AK71" s="159">
        <v>0</v>
      </c>
    </row>
    <row r="72" spans="2:37" ht="180" customHeight="1" x14ac:dyDescent="0.35">
      <c r="B72" s="79">
        <v>67</v>
      </c>
      <c r="C72" s="156" t="s">
        <v>214</v>
      </c>
      <c r="D72" s="156" t="s">
        <v>215</v>
      </c>
      <c r="E72" s="157" t="s">
        <v>209</v>
      </c>
      <c r="F72" s="157" t="s">
        <v>216</v>
      </c>
      <c r="G72" s="161">
        <v>0</v>
      </c>
      <c r="H72" s="161">
        <v>3</v>
      </c>
      <c r="I72" s="161">
        <v>6</v>
      </c>
      <c r="J72" s="161">
        <v>3</v>
      </c>
      <c r="K72" s="161">
        <v>6</v>
      </c>
      <c r="L72" s="161">
        <v>9</v>
      </c>
      <c r="M72" s="161">
        <v>9</v>
      </c>
      <c r="N72" s="161">
        <v>9</v>
      </c>
      <c r="O72" s="161">
        <v>8</v>
      </c>
      <c r="P72" s="161">
        <v>21</v>
      </c>
      <c r="Q72" s="161">
        <v>3</v>
      </c>
      <c r="R72" s="161">
        <v>3</v>
      </c>
      <c r="S72" s="161">
        <v>3</v>
      </c>
      <c r="T72" s="161">
        <v>10</v>
      </c>
      <c r="U72" s="161">
        <v>8</v>
      </c>
      <c r="V72" s="161">
        <v>8</v>
      </c>
      <c r="W72" s="161">
        <v>1</v>
      </c>
      <c r="X72" s="161">
        <v>9</v>
      </c>
      <c r="Y72" s="161">
        <v>8</v>
      </c>
      <c r="Z72" s="161">
        <v>8</v>
      </c>
      <c r="AA72" s="161">
        <v>8</v>
      </c>
      <c r="AB72" s="161">
        <v>3</v>
      </c>
      <c r="AC72" s="161">
        <v>3</v>
      </c>
      <c r="AD72" s="161">
        <v>3</v>
      </c>
      <c r="AE72" s="161">
        <v>2</v>
      </c>
      <c r="AF72" s="161">
        <v>3</v>
      </c>
      <c r="AG72" s="161">
        <v>14</v>
      </c>
      <c r="AH72" s="161">
        <v>2</v>
      </c>
      <c r="AI72" s="158">
        <v>0</v>
      </c>
      <c r="AJ72" s="158">
        <v>0</v>
      </c>
      <c r="AK72" s="159">
        <v>0</v>
      </c>
    </row>
    <row r="73" spans="2:37" ht="180" customHeight="1" x14ac:dyDescent="0.35">
      <c r="B73" s="79">
        <v>68</v>
      </c>
      <c r="C73" s="156" t="s">
        <v>217</v>
      </c>
      <c r="D73" s="156" t="s">
        <v>218</v>
      </c>
      <c r="E73" s="157" t="s">
        <v>219</v>
      </c>
      <c r="F73" s="157" t="s">
        <v>220</v>
      </c>
      <c r="G73" s="161">
        <v>1</v>
      </c>
      <c r="H73" s="161">
        <v>6</v>
      </c>
      <c r="I73" s="161">
        <v>2</v>
      </c>
      <c r="J73" s="161">
        <v>7</v>
      </c>
      <c r="K73" s="161">
        <v>2</v>
      </c>
      <c r="L73" s="161">
        <v>0</v>
      </c>
      <c r="M73" s="161">
        <v>7</v>
      </c>
      <c r="N73" s="161">
        <v>0</v>
      </c>
      <c r="O73" s="161">
        <v>1</v>
      </c>
      <c r="P73" s="161">
        <v>6</v>
      </c>
      <c r="Q73" s="161">
        <v>2</v>
      </c>
      <c r="R73" s="161">
        <v>1</v>
      </c>
      <c r="S73" s="161">
        <v>1</v>
      </c>
      <c r="T73" s="161">
        <v>7</v>
      </c>
      <c r="U73" s="161">
        <v>4</v>
      </c>
      <c r="V73" s="161">
        <v>6</v>
      </c>
      <c r="W73" s="161">
        <v>1</v>
      </c>
      <c r="X73" s="161">
        <v>1</v>
      </c>
      <c r="Y73" s="161">
        <v>4</v>
      </c>
      <c r="Z73" s="161">
        <v>4</v>
      </c>
      <c r="AA73" s="161">
        <v>1</v>
      </c>
      <c r="AB73" s="161">
        <v>1</v>
      </c>
      <c r="AC73" s="161">
        <v>1</v>
      </c>
      <c r="AD73" s="161">
        <v>1</v>
      </c>
      <c r="AE73" s="161">
        <v>1</v>
      </c>
      <c r="AF73" s="161">
        <v>1</v>
      </c>
      <c r="AG73" s="161">
        <v>7</v>
      </c>
      <c r="AH73" s="161">
        <v>0</v>
      </c>
      <c r="AI73" s="158">
        <v>1</v>
      </c>
      <c r="AJ73" s="158">
        <v>1</v>
      </c>
      <c r="AK73" s="159">
        <v>1</v>
      </c>
    </row>
    <row r="74" spans="2:37" ht="180" customHeight="1" x14ac:dyDescent="0.35">
      <c r="B74" s="79">
        <v>69</v>
      </c>
      <c r="C74" s="156" t="s">
        <v>221</v>
      </c>
      <c r="D74" s="156" t="s">
        <v>222</v>
      </c>
      <c r="E74" s="157" t="s">
        <v>219</v>
      </c>
      <c r="F74" s="157" t="s">
        <v>223</v>
      </c>
      <c r="G74" s="161">
        <v>1</v>
      </c>
      <c r="H74" s="161">
        <v>2</v>
      </c>
      <c r="I74" s="161">
        <v>3</v>
      </c>
      <c r="J74" s="161">
        <v>2</v>
      </c>
      <c r="K74" s="161">
        <v>7</v>
      </c>
      <c r="L74" s="161">
        <v>2</v>
      </c>
      <c r="M74" s="161">
        <v>6</v>
      </c>
      <c r="N74" s="161">
        <v>1</v>
      </c>
      <c r="O74" s="161">
        <v>1</v>
      </c>
      <c r="P74" s="161">
        <v>3</v>
      </c>
      <c r="Q74" s="161">
        <v>1</v>
      </c>
      <c r="R74" s="161">
        <v>1</v>
      </c>
      <c r="S74" s="161">
        <v>1</v>
      </c>
      <c r="T74" s="161">
        <v>8</v>
      </c>
      <c r="U74" s="161">
        <v>3</v>
      </c>
      <c r="V74" s="161">
        <v>2</v>
      </c>
      <c r="W74" s="161">
        <v>3</v>
      </c>
      <c r="X74" s="161">
        <v>1</v>
      </c>
      <c r="Y74" s="161">
        <v>1</v>
      </c>
      <c r="Z74" s="161">
        <v>3</v>
      </c>
      <c r="AA74" s="161">
        <v>1</v>
      </c>
      <c r="AB74" s="161">
        <v>1</v>
      </c>
      <c r="AC74" s="161">
        <v>1</v>
      </c>
      <c r="AD74" s="161">
        <v>1</v>
      </c>
      <c r="AE74" s="161">
        <v>3</v>
      </c>
      <c r="AF74" s="161">
        <v>2</v>
      </c>
      <c r="AG74" s="161">
        <v>4</v>
      </c>
      <c r="AH74" s="161">
        <v>1</v>
      </c>
      <c r="AI74" s="158">
        <v>0</v>
      </c>
      <c r="AJ74" s="158">
        <v>0</v>
      </c>
      <c r="AK74" s="159">
        <v>0</v>
      </c>
    </row>
    <row r="75" spans="2:37" ht="180" customHeight="1" x14ac:dyDescent="0.35">
      <c r="B75" s="79">
        <v>70</v>
      </c>
      <c r="C75" s="156" t="s">
        <v>224</v>
      </c>
      <c r="D75" s="156" t="s">
        <v>225</v>
      </c>
      <c r="E75" s="157" t="s">
        <v>219</v>
      </c>
      <c r="F75" s="157" t="s">
        <v>226</v>
      </c>
      <c r="G75" s="161">
        <v>1</v>
      </c>
      <c r="H75" s="161">
        <v>0</v>
      </c>
      <c r="I75" s="161">
        <v>0</v>
      </c>
      <c r="J75" s="161">
        <v>1</v>
      </c>
      <c r="K75" s="161">
        <v>0</v>
      </c>
      <c r="L75" s="161">
        <v>0</v>
      </c>
      <c r="M75" s="161">
        <v>0</v>
      </c>
      <c r="N75" s="161">
        <v>0</v>
      </c>
      <c r="O75" s="161">
        <v>0</v>
      </c>
      <c r="P75" s="161">
        <v>0</v>
      </c>
      <c r="Q75" s="161">
        <v>1</v>
      </c>
      <c r="R75" s="161">
        <v>1</v>
      </c>
      <c r="S75" s="161">
        <v>1</v>
      </c>
      <c r="T75" s="161">
        <v>0</v>
      </c>
      <c r="U75" s="161">
        <v>0</v>
      </c>
      <c r="V75" s="161">
        <v>0</v>
      </c>
      <c r="W75" s="161">
        <v>0</v>
      </c>
      <c r="X75" s="161">
        <v>0</v>
      </c>
      <c r="Y75" s="161">
        <v>0</v>
      </c>
      <c r="Z75" s="161">
        <v>0</v>
      </c>
      <c r="AA75" s="161">
        <v>0</v>
      </c>
      <c r="AB75" s="161"/>
      <c r="AC75" s="161"/>
      <c r="AD75" s="161"/>
      <c r="AE75" s="161"/>
      <c r="AF75" s="161"/>
      <c r="AG75" s="161"/>
      <c r="AH75" s="161"/>
      <c r="AI75" s="158">
        <v>0</v>
      </c>
      <c r="AJ75" s="158">
        <v>0</v>
      </c>
      <c r="AK75" s="159">
        <v>0</v>
      </c>
    </row>
    <row r="76" spans="2:37" ht="180" customHeight="1" x14ac:dyDescent="0.35">
      <c r="B76" s="79">
        <v>71</v>
      </c>
      <c r="C76" s="156" t="s">
        <v>227</v>
      </c>
      <c r="D76" s="156" t="s">
        <v>228</v>
      </c>
      <c r="E76" s="157" t="s">
        <v>219</v>
      </c>
      <c r="F76" s="157" t="s">
        <v>229</v>
      </c>
      <c r="G76" s="161">
        <v>1</v>
      </c>
      <c r="H76" s="161">
        <v>1</v>
      </c>
      <c r="I76" s="161">
        <v>0</v>
      </c>
      <c r="J76" s="161">
        <v>1</v>
      </c>
      <c r="K76" s="161">
        <v>1</v>
      </c>
      <c r="L76" s="161">
        <v>1</v>
      </c>
      <c r="M76" s="161">
        <v>1</v>
      </c>
      <c r="N76" s="161">
        <v>0</v>
      </c>
      <c r="O76" s="161">
        <v>1</v>
      </c>
      <c r="P76" s="161">
        <v>1</v>
      </c>
      <c r="Q76" s="161">
        <v>1</v>
      </c>
      <c r="R76" s="161">
        <v>1</v>
      </c>
      <c r="S76" s="161">
        <v>1</v>
      </c>
      <c r="T76" s="161">
        <v>1</v>
      </c>
      <c r="U76" s="161">
        <v>0</v>
      </c>
      <c r="V76" s="161">
        <v>0</v>
      </c>
      <c r="W76" s="161">
        <v>1</v>
      </c>
      <c r="X76" s="161">
        <v>1</v>
      </c>
      <c r="Y76" s="161">
        <v>0</v>
      </c>
      <c r="Z76" s="161">
        <v>0</v>
      </c>
      <c r="AA76" s="161">
        <v>0</v>
      </c>
      <c r="AB76" s="161">
        <v>1</v>
      </c>
      <c r="AC76" s="161">
        <v>1</v>
      </c>
      <c r="AD76" s="161">
        <v>1</v>
      </c>
      <c r="AE76" s="161">
        <v>1</v>
      </c>
      <c r="AF76" s="161">
        <v>1</v>
      </c>
      <c r="AG76" s="161">
        <v>1</v>
      </c>
      <c r="AH76" s="161">
        <v>1</v>
      </c>
      <c r="AI76" s="158">
        <v>0</v>
      </c>
      <c r="AJ76" s="158">
        <v>0</v>
      </c>
      <c r="AK76" s="159">
        <v>0</v>
      </c>
    </row>
    <row r="77" spans="2:37" ht="180" customHeight="1" x14ac:dyDescent="0.35">
      <c r="B77" s="79">
        <v>72</v>
      </c>
      <c r="C77" s="156" t="s">
        <v>230</v>
      </c>
      <c r="D77" s="156" t="s">
        <v>231</v>
      </c>
      <c r="E77" s="157" t="s">
        <v>219</v>
      </c>
      <c r="F77" s="157" t="s">
        <v>232</v>
      </c>
      <c r="G77" s="161">
        <v>2</v>
      </c>
      <c r="H77" s="161">
        <v>0</v>
      </c>
      <c r="I77" s="161">
        <v>0</v>
      </c>
      <c r="J77" s="161">
        <v>1</v>
      </c>
      <c r="K77" s="161">
        <v>3</v>
      </c>
      <c r="L77" s="161">
        <v>0</v>
      </c>
      <c r="M77" s="161">
        <v>1</v>
      </c>
      <c r="N77" s="161">
        <v>0</v>
      </c>
      <c r="O77" s="161">
        <v>0</v>
      </c>
      <c r="P77" s="161">
        <v>1</v>
      </c>
      <c r="Q77" s="161">
        <v>2</v>
      </c>
      <c r="R77" s="161">
        <v>1</v>
      </c>
      <c r="S77" s="161">
        <v>0</v>
      </c>
      <c r="T77" s="161">
        <v>1</v>
      </c>
      <c r="U77" s="161">
        <v>0</v>
      </c>
      <c r="V77" s="161">
        <v>0</v>
      </c>
      <c r="W77" s="161">
        <v>0</v>
      </c>
      <c r="X77" s="161">
        <v>0</v>
      </c>
      <c r="Y77" s="161">
        <v>0</v>
      </c>
      <c r="Z77" s="161">
        <v>0</v>
      </c>
      <c r="AA77" s="161">
        <v>1</v>
      </c>
      <c r="AB77" s="161"/>
      <c r="AC77" s="161"/>
      <c r="AD77" s="161"/>
      <c r="AE77" s="161"/>
      <c r="AF77" s="161"/>
      <c r="AG77" s="161">
        <v>2</v>
      </c>
      <c r="AH77" s="161"/>
      <c r="AI77" s="158">
        <v>0</v>
      </c>
      <c r="AJ77" s="158">
        <v>0</v>
      </c>
      <c r="AK77" s="159">
        <v>0</v>
      </c>
    </row>
    <row r="78" spans="2:37" ht="180" customHeight="1" x14ac:dyDescent="0.35">
      <c r="B78" s="79">
        <v>73</v>
      </c>
      <c r="C78" s="156" t="s">
        <v>233</v>
      </c>
      <c r="D78" s="156" t="s">
        <v>234</v>
      </c>
      <c r="E78" s="157" t="s">
        <v>219</v>
      </c>
      <c r="F78" s="157" t="s">
        <v>235</v>
      </c>
      <c r="G78" s="161">
        <v>0</v>
      </c>
      <c r="H78" s="161">
        <v>2</v>
      </c>
      <c r="I78" s="161">
        <v>0</v>
      </c>
      <c r="J78" s="161">
        <v>2</v>
      </c>
      <c r="K78" s="161">
        <v>0</v>
      </c>
      <c r="L78" s="161">
        <v>0</v>
      </c>
      <c r="M78" s="161">
        <v>2</v>
      </c>
      <c r="N78" s="161">
        <v>0</v>
      </c>
      <c r="O78" s="161">
        <v>0</v>
      </c>
      <c r="P78" s="161">
        <v>0</v>
      </c>
      <c r="Q78" s="161">
        <v>1</v>
      </c>
      <c r="R78" s="161">
        <v>1</v>
      </c>
      <c r="S78" s="161">
        <v>1</v>
      </c>
      <c r="T78" s="161">
        <v>0</v>
      </c>
      <c r="U78" s="161">
        <v>0</v>
      </c>
      <c r="V78" s="161">
        <v>0</v>
      </c>
      <c r="W78" s="161">
        <v>0</v>
      </c>
      <c r="X78" s="161">
        <v>0</v>
      </c>
      <c r="Y78" s="161">
        <v>0</v>
      </c>
      <c r="Z78" s="161">
        <v>0</v>
      </c>
      <c r="AA78" s="161">
        <v>0</v>
      </c>
      <c r="AB78" s="161">
        <v>0</v>
      </c>
      <c r="AC78" s="161">
        <v>0</v>
      </c>
      <c r="AD78" s="161">
        <v>0</v>
      </c>
      <c r="AE78" s="161">
        <v>0</v>
      </c>
      <c r="AF78" s="161">
        <v>0</v>
      </c>
      <c r="AG78" s="161">
        <v>0</v>
      </c>
      <c r="AH78" s="161">
        <v>0</v>
      </c>
      <c r="AI78" s="158">
        <v>0</v>
      </c>
      <c r="AJ78" s="158">
        <v>0</v>
      </c>
      <c r="AK78" s="159">
        <v>0</v>
      </c>
    </row>
    <row r="79" spans="2:37" ht="180" customHeight="1" x14ac:dyDescent="0.35">
      <c r="B79" s="79">
        <v>74</v>
      </c>
      <c r="C79" s="156" t="s">
        <v>236</v>
      </c>
      <c r="D79" s="156" t="s">
        <v>237</v>
      </c>
      <c r="E79" s="157" t="s">
        <v>219</v>
      </c>
      <c r="F79" s="157" t="s">
        <v>238</v>
      </c>
      <c r="G79" s="161">
        <v>2</v>
      </c>
      <c r="H79" s="167">
        <v>0</v>
      </c>
      <c r="I79" s="167">
        <v>0</v>
      </c>
      <c r="J79" s="161">
        <v>2</v>
      </c>
      <c r="K79" s="167">
        <v>0</v>
      </c>
      <c r="L79" s="167">
        <v>0</v>
      </c>
      <c r="M79" s="161">
        <v>2</v>
      </c>
      <c r="N79" s="167">
        <v>0</v>
      </c>
      <c r="O79" s="167">
        <v>0</v>
      </c>
      <c r="P79" s="167">
        <v>0</v>
      </c>
      <c r="Q79" s="161">
        <v>1</v>
      </c>
      <c r="R79" s="161">
        <v>1</v>
      </c>
      <c r="S79" s="167">
        <v>0</v>
      </c>
      <c r="T79" s="167">
        <v>0</v>
      </c>
      <c r="U79" s="167">
        <v>0</v>
      </c>
      <c r="V79" s="167">
        <v>0</v>
      </c>
      <c r="W79" s="167">
        <v>0</v>
      </c>
      <c r="X79" s="167">
        <v>0</v>
      </c>
      <c r="Y79" s="167">
        <v>0</v>
      </c>
      <c r="Z79" s="167">
        <v>0</v>
      </c>
      <c r="AA79" s="161">
        <v>2</v>
      </c>
      <c r="AB79" s="167"/>
      <c r="AC79" s="167"/>
      <c r="AD79" s="167"/>
      <c r="AE79" s="167"/>
      <c r="AF79" s="167"/>
      <c r="AG79" s="161">
        <v>1</v>
      </c>
      <c r="AH79" s="167"/>
      <c r="AI79" s="158">
        <v>0</v>
      </c>
      <c r="AJ79" s="158">
        <v>0</v>
      </c>
      <c r="AK79" s="159">
        <v>0</v>
      </c>
    </row>
    <row r="80" spans="2:37" ht="180" customHeight="1" x14ac:dyDescent="0.35">
      <c r="B80" s="79">
        <v>75</v>
      </c>
      <c r="C80" s="156" t="s">
        <v>239</v>
      </c>
      <c r="D80" s="156" t="s">
        <v>240</v>
      </c>
      <c r="E80" s="157" t="s">
        <v>219</v>
      </c>
      <c r="F80" s="157" t="s">
        <v>241</v>
      </c>
      <c r="G80" s="161">
        <v>3</v>
      </c>
      <c r="H80" s="161">
        <v>3</v>
      </c>
      <c r="I80" s="161">
        <v>1</v>
      </c>
      <c r="J80" s="161">
        <v>6</v>
      </c>
      <c r="K80" s="161">
        <v>1</v>
      </c>
      <c r="L80" s="161">
        <v>4</v>
      </c>
      <c r="M80" s="161">
        <v>7</v>
      </c>
      <c r="N80" s="161">
        <v>7</v>
      </c>
      <c r="O80" s="161">
        <v>1</v>
      </c>
      <c r="P80" s="161">
        <v>3</v>
      </c>
      <c r="Q80" s="161">
        <v>1</v>
      </c>
      <c r="R80" s="161">
        <v>1</v>
      </c>
      <c r="S80" s="161">
        <v>1</v>
      </c>
      <c r="T80" s="161">
        <v>7</v>
      </c>
      <c r="U80" s="161">
        <v>4</v>
      </c>
      <c r="V80" s="161">
        <v>7</v>
      </c>
      <c r="W80" s="161">
        <v>1</v>
      </c>
      <c r="X80" s="161">
        <v>3</v>
      </c>
      <c r="Y80" s="161">
        <v>2</v>
      </c>
      <c r="Z80" s="161">
        <v>3</v>
      </c>
      <c r="AA80" s="161">
        <v>3</v>
      </c>
      <c r="AB80" s="161">
        <v>1</v>
      </c>
      <c r="AC80" s="161" t="s">
        <v>1172</v>
      </c>
      <c r="AD80" s="161">
        <v>0</v>
      </c>
      <c r="AE80" s="161">
        <v>1</v>
      </c>
      <c r="AF80" s="161">
        <v>1</v>
      </c>
      <c r="AG80" s="161">
        <v>7</v>
      </c>
      <c r="AH80" s="161">
        <v>0</v>
      </c>
      <c r="AI80" s="158">
        <v>0</v>
      </c>
      <c r="AJ80" s="158">
        <v>0</v>
      </c>
      <c r="AK80" s="159">
        <v>0</v>
      </c>
    </row>
    <row r="81" spans="2:37" ht="180" customHeight="1" x14ac:dyDescent="0.35">
      <c r="B81" s="79">
        <v>76</v>
      </c>
      <c r="C81" s="156" t="s">
        <v>242</v>
      </c>
      <c r="D81" s="156" t="s">
        <v>243</v>
      </c>
      <c r="E81" s="157" t="s">
        <v>219</v>
      </c>
      <c r="F81" s="157" t="s">
        <v>244</v>
      </c>
      <c r="G81" s="161">
        <v>1</v>
      </c>
      <c r="H81" s="161">
        <v>1</v>
      </c>
      <c r="I81" s="161">
        <v>0</v>
      </c>
      <c r="J81" s="161">
        <v>1</v>
      </c>
      <c r="K81" s="161">
        <v>0</v>
      </c>
      <c r="L81" s="161">
        <v>0</v>
      </c>
      <c r="M81" s="161">
        <v>1</v>
      </c>
      <c r="N81" s="161">
        <v>0</v>
      </c>
      <c r="O81" s="161">
        <v>1</v>
      </c>
      <c r="P81" s="161">
        <v>1</v>
      </c>
      <c r="Q81" s="161">
        <v>1</v>
      </c>
      <c r="R81" s="161">
        <v>1</v>
      </c>
      <c r="S81" s="161">
        <v>1</v>
      </c>
      <c r="T81" s="161">
        <v>5</v>
      </c>
      <c r="U81" s="161">
        <v>0</v>
      </c>
      <c r="V81" s="161">
        <v>1</v>
      </c>
      <c r="W81" s="161">
        <v>1</v>
      </c>
      <c r="X81" s="161">
        <v>0</v>
      </c>
      <c r="Y81" s="161">
        <v>1</v>
      </c>
      <c r="Z81" s="161">
        <v>1</v>
      </c>
      <c r="AA81" s="161">
        <v>1</v>
      </c>
      <c r="AB81" s="161">
        <v>1</v>
      </c>
      <c r="AC81" s="161">
        <v>1</v>
      </c>
      <c r="AD81" s="161">
        <v>0</v>
      </c>
      <c r="AE81" s="161">
        <v>1</v>
      </c>
      <c r="AF81" s="161">
        <v>1</v>
      </c>
      <c r="AG81" s="161">
        <v>1</v>
      </c>
      <c r="AH81" s="161">
        <v>1</v>
      </c>
      <c r="AI81" s="158">
        <v>0</v>
      </c>
      <c r="AJ81" s="158">
        <v>0</v>
      </c>
      <c r="AK81" s="159">
        <v>0</v>
      </c>
    </row>
    <row r="82" spans="2:37" ht="180" customHeight="1" x14ac:dyDescent="0.35">
      <c r="B82" s="79">
        <v>77</v>
      </c>
      <c r="C82" s="156" t="s">
        <v>245</v>
      </c>
      <c r="D82" s="156" t="s">
        <v>246</v>
      </c>
      <c r="E82" s="157" t="s">
        <v>219</v>
      </c>
      <c r="F82" s="157" t="s">
        <v>247</v>
      </c>
      <c r="G82" s="161">
        <v>1</v>
      </c>
      <c r="H82" s="161">
        <v>0</v>
      </c>
      <c r="I82" s="161">
        <v>0</v>
      </c>
      <c r="J82" s="161">
        <v>1</v>
      </c>
      <c r="K82" s="161">
        <v>0</v>
      </c>
      <c r="L82" s="161">
        <v>3</v>
      </c>
      <c r="M82" s="161">
        <v>1</v>
      </c>
      <c r="N82" s="161">
        <v>0</v>
      </c>
      <c r="O82" s="161">
        <v>3</v>
      </c>
      <c r="P82" s="161">
        <v>1</v>
      </c>
      <c r="Q82" s="161">
        <v>2</v>
      </c>
      <c r="R82" s="161">
        <v>1</v>
      </c>
      <c r="S82" s="161">
        <v>1</v>
      </c>
      <c r="T82" s="161">
        <v>3</v>
      </c>
      <c r="U82" s="161">
        <v>3</v>
      </c>
      <c r="V82" s="161">
        <v>3</v>
      </c>
      <c r="W82" s="161">
        <v>3</v>
      </c>
      <c r="X82" s="161">
        <v>1</v>
      </c>
      <c r="Y82" s="161">
        <v>1</v>
      </c>
      <c r="Z82" s="161">
        <v>1</v>
      </c>
      <c r="AA82" s="161">
        <v>0</v>
      </c>
      <c r="AB82" s="161">
        <v>0</v>
      </c>
      <c r="AC82" s="161">
        <v>0</v>
      </c>
      <c r="AD82" s="161">
        <v>0</v>
      </c>
      <c r="AE82" s="161">
        <v>3</v>
      </c>
      <c r="AF82" s="161">
        <v>1</v>
      </c>
      <c r="AG82" s="161">
        <v>3</v>
      </c>
      <c r="AH82" s="161">
        <v>0</v>
      </c>
      <c r="AI82" s="158">
        <v>0</v>
      </c>
      <c r="AJ82" s="158">
        <v>0</v>
      </c>
      <c r="AK82" s="159">
        <v>0</v>
      </c>
    </row>
    <row r="83" spans="2:37" ht="180" customHeight="1" x14ac:dyDescent="0.35">
      <c r="B83" s="79">
        <v>78</v>
      </c>
      <c r="C83" s="156" t="s">
        <v>248</v>
      </c>
      <c r="D83" s="156" t="s">
        <v>249</v>
      </c>
      <c r="E83" s="157" t="s">
        <v>219</v>
      </c>
      <c r="F83" s="157" t="s">
        <v>250</v>
      </c>
      <c r="G83" s="161">
        <v>0</v>
      </c>
      <c r="H83" s="161">
        <v>2</v>
      </c>
      <c r="I83" s="161">
        <v>0</v>
      </c>
      <c r="J83" s="161">
        <v>2</v>
      </c>
      <c r="K83" s="161">
        <v>0</v>
      </c>
      <c r="L83" s="161">
        <v>0</v>
      </c>
      <c r="M83" s="161">
        <v>2</v>
      </c>
      <c r="N83" s="161">
        <v>0</v>
      </c>
      <c r="O83" s="161">
        <v>1</v>
      </c>
      <c r="P83" s="161">
        <v>1</v>
      </c>
      <c r="Q83" s="161">
        <v>0</v>
      </c>
      <c r="R83" s="161">
        <v>1</v>
      </c>
      <c r="S83" s="161">
        <v>1</v>
      </c>
      <c r="T83" s="161">
        <v>1</v>
      </c>
      <c r="U83" s="161">
        <v>0</v>
      </c>
      <c r="V83" s="161">
        <v>0</v>
      </c>
      <c r="W83" s="161">
        <v>1</v>
      </c>
      <c r="X83" s="161">
        <v>0</v>
      </c>
      <c r="Y83" s="161">
        <v>0</v>
      </c>
      <c r="Z83" s="161">
        <v>1</v>
      </c>
      <c r="AA83" s="161">
        <v>0</v>
      </c>
      <c r="AB83" s="161"/>
      <c r="AC83" s="161"/>
      <c r="AD83" s="161"/>
      <c r="AE83" s="161"/>
      <c r="AF83" s="161"/>
      <c r="AG83" s="161">
        <v>1</v>
      </c>
      <c r="AH83" s="161"/>
      <c r="AI83" s="158">
        <v>0</v>
      </c>
      <c r="AJ83" s="158">
        <v>0</v>
      </c>
      <c r="AK83" s="159">
        <v>0</v>
      </c>
    </row>
    <row r="84" spans="2:37" ht="180" customHeight="1" x14ac:dyDescent="0.35">
      <c r="B84" s="79">
        <v>79</v>
      </c>
      <c r="C84" s="156" t="s">
        <v>251</v>
      </c>
      <c r="D84" s="156" t="s">
        <v>252</v>
      </c>
      <c r="E84" s="157" t="s">
        <v>219</v>
      </c>
      <c r="F84" s="157" t="s">
        <v>253</v>
      </c>
      <c r="G84" s="161">
        <v>2</v>
      </c>
      <c r="H84" s="161">
        <v>2</v>
      </c>
      <c r="I84" s="161">
        <v>0</v>
      </c>
      <c r="J84" s="161">
        <v>6</v>
      </c>
      <c r="K84" s="161">
        <v>0</v>
      </c>
      <c r="L84" s="161">
        <v>0</v>
      </c>
      <c r="M84" s="161">
        <v>4</v>
      </c>
      <c r="N84" s="161">
        <v>0</v>
      </c>
      <c r="O84" s="161">
        <v>2</v>
      </c>
      <c r="P84" s="161">
        <v>2</v>
      </c>
      <c r="Q84" s="161">
        <v>1</v>
      </c>
      <c r="R84" s="161">
        <v>1</v>
      </c>
      <c r="S84" s="161">
        <v>0</v>
      </c>
      <c r="T84" s="161">
        <v>3</v>
      </c>
      <c r="U84" s="161">
        <v>0</v>
      </c>
      <c r="V84" s="161">
        <v>2</v>
      </c>
      <c r="W84" s="161">
        <v>1</v>
      </c>
      <c r="X84" s="161">
        <v>0</v>
      </c>
      <c r="Y84" s="161">
        <v>0</v>
      </c>
      <c r="Z84" s="161">
        <v>1</v>
      </c>
      <c r="AA84" s="161">
        <v>2</v>
      </c>
      <c r="AB84" s="161">
        <v>0</v>
      </c>
      <c r="AC84" s="161">
        <v>0</v>
      </c>
      <c r="AD84" s="161">
        <v>0</v>
      </c>
      <c r="AE84" s="161">
        <v>1</v>
      </c>
      <c r="AF84" s="161">
        <v>1</v>
      </c>
      <c r="AG84" s="161">
        <v>4</v>
      </c>
      <c r="AH84" s="161">
        <v>0</v>
      </c>
      <c r="AI84" s="158">
        <v>0</v>
      </c>
      <c r="AJ84" s="158">
        <v>0</v>
      </c>
      <c r="AK84" s="159">
        <v>0</v>
      </c>
    </row>
    <row r="85" spans="2:37" ht="180" customHeight="1" x14ac:dyDescent="0.35">
      <c r="B85" s="79">
        <v>80</v>
      </c>
      <c r="C85" s="156" t="s">
        <v>254</v>
      </c>
      <c r="D85" s="156" t="s">
        <v>255</v>
      </c>
      <c r="E85" s="157" t="s">
        <v>219</v>
      </c>
      <c r="F85" s="157" t="s">
        <v>256</v>
      </c>
      <c r="G85" s="161">
        <v>1</v>
      </c>
      <c r="H85" s="161">
        <v>1</v>
      </c>
      <c r="I85" s="161">
        <v>0</v>
      </c>
      <c r="J85" s="161">
        <v>2</v>
      </c>
      <c r="K85" s="161">
        <v>0</v>
      </c>
      <c r="L85" s="161">
        <v>0</v>
      </c>
      <c r="M85" s="161">
        <v>2</v>
      </c>
      <c r="N85" s="161">
        <v>0</v>
      </c>
      <c r="O85" s="161">
        <v>1</v>
      </c>
      <c r="P85" s="161">
        <v>1</v>
      </c>
      <c r="Q85" s="161">
        <v>1</v>
      </c>
      <c r="R85" s="161">
        <v>1</v>
      </c>
      <c r="S85" s="161">
        <v>0</v>
      </c>
      <c r="T85" s="161">
        <v>2</v>
      </c>
      <c r="U85" s="161">
        <v>0</v>
      </c>
      <c r="V85" s="161">
        <v>0</v>
      </c>
      <c r="W85" s="161">
        <v>1</v>
      </c>
      <c r="X85" s="161">
        <v>0</v>
      </c>
      <c r="Y85" s="161">
        <v>0</v>
      </c>
      <c r="Z85" s="161">
        <v>0</v>
      </c>
      <c r="AA85" s="161">
        <v>0</v>
      </c>
      <c r="AB85" s="161">
        <v>0</v>
      </c>
      <c r="AC85" s="161">
        <v>1</v>
      </c>
      <c r="AD85" s="161">
        <v>0</v>
      </c>
      <c r="AE85" s="161">
        <v>0</v>
      </c>
      <c r="AF85" s="161">
        <v>0</v>
      </c>
      <c r="AG85" s="161">
        <v>2</v>
      </c>
      <c r="AH85" s="161">
        <v>0</v>
      </c>
      <c r="AI85" s="158">
        <v>0</v>
      </c>
      <c r="AJ85" s="158">
        <v>0</v>
      </c>
      <c r="AK85" s="159">
        <v>0</v>
      </c>
    </row>
    <row r="86" spans="2:37" ht="180" customHeight="1" x14ac:dyDescent="0.35">
      <c r="B86" s="79">
        <v>81</v>
      </c>
      <c r="C86" s="156" t="s">
        <v>257</v>
      </c>
      <c r="D86" s="156" t="s">
        <v>258</v>
      </c>
      <c r="E86" s="157" t="s">
        <v>219</v>
      </c>
      <c r="F86" s="157" t="s">
        <v>259</v>
      </c>
      <c r="G86" s="161">
        <v>0</v>
      </c>
      <c r="H86" s="161">
        <v>6</v>
      </c>
      <c r="I86" s="161">
        <v>1</v>
      </c>
      <c r="J86" s="161">
        <v>6</v>
      </c>
      <c r="K86" s="161">
        <v>1</v>
      </c>
      <c r="L86" s="161">
        <v>1</v>
      </c>
      <c r="M86" s="161">
        <v>7</v>
      </c>
      <c r="N86" s="161">
        <v>2</v>
      </c>
      <c r="O86" s="161">
        <v>2</v>
      </c>
      <c r="P86" s="161">
        <v>2</v>
      </c>
      <c r="Q86" s="161">
        <v>1</v>
      </c>
      <c r="R86" s="161">
        <v>1</v>
      </c>
      <c r="S86" s="161">
        <v>1</v>
      </c>
      <c r="T86" s="161">
        <v>7</v>
      </c>
      <c r="U86" s="161">
        <v>2</v>
      </c>
      <c r="V86" s="161">
        <v>3</v>
      </c>
      <c r="W86" s="161">
        <v>2</v>
      </c>
      <c r="X86" s="161">
        <v>1</v>
      </c>
      <c r="Y86" s="161">
        <v>1</v>
      </c>
      <c r="Z86" s="161">
        <v>2</v>
      </c>
      <c r="AA86" s="161">
        <v>1</v>
      </c>
      <c r="AB86" s="161">
        <v>1</v>
      </c>
      <c r="AC86" s="161">
        <v>1</v>
      </c>
      <c r="AD86" s="161">
        <v>1</v>
      </c>
      <c r="AE86" s="161">
        <v>1</v>
      </c>
      <c r="AF86" s="161">
        <v>1</v>
      </c>
      <c r="AG86" s="161">
        <v>7</v>
      </c>
      <c r="AH86" s="161">
        <v>1</v>
      </c>
      <c r="AI86" s="158">
        <v>0</v>
      </c>
      <c r="AJ86" s="158">
        <v>0</v>
      </c>
      <c r="AK86" s="159">
        <v>0</v>
      </c>
    </row>
    <row r="87" spans="2:37" ht="180" customHeight="1" x14ac:dyDescent="0.35">
      <c r="B87" s="79">
        <v>82</v>
      </c>
      <c r="C87" s="156" t="s">
        <v>260</v>
      </c>
      <c r="D87" s="156" t="s">
        <v>261</v>
      </c>
      <c r="E87" s="157" t="s">
        <v>219</v>
      </c>
      <c r="F87" s="157" t="s">
        <v>262</v>
      </c>
      <c r="G87" s="161">
        <v>0</v>
      </c>
      <c r="H87" s="161">
        <v>5</v>
      </c>
      <c r="I87" s="161">
        <v>3</v>
      </c>
      <c r="J87" s="161">
        <v>7</v>
      </c>
      <c r="K87" s="161">
        <v>1</v>
      </c>
      <c r="L87" s="161">
        <v>1</v>
      </c>
      <c r="M87" s="161">
        <v>7</v>
      </c>
      <c r="N87" s="161">
        <v>0</v>
      </c>
      <c r="O87" s="161">
        <v>1</v>
      </c>
      <c r="P87" s="161">
        <v>0</v>
      </c>
      <c r="Q87" s="161">
        <v>0</v>
      </c>
      <c r="R87" s="161">
        <v>0</v>
      </c>
      <c r="S87" s="161">
        <v>0</v>
      </c>
      <c r="T87" s="161">
        <v>3</v>
      </c>
      <c r="U87" s="161">
        <v>0</v>
      </c>
      <c r="V87" s="161">
        <v>0</v>
      </c>
      <c r="W87" s="161">
        <v>1</v>
      </c>
      <c r="X87" s="161">
        <v>0</v>
      </c>
      <c r="Y87" s="161">
        <v>0</v>
      </c>
      <c r="Z87" s="161">
        <v>0</v>
      </c>
      <c r="AA87" s="161">
        <v>0</v>
      </c>
      <c r="AB87" s="161">
        <v>0</v>
      </c>
      <c r="AC87" s="161">
        <v>0</v>
      </c>
      <c r="AD87" s="161">
        <v>1</v>
      </c>
      <c r="AE87" s="161">
        <v>0</v>
      </c>
      <c r="AF87" s="161">
        <v>0</v>
      </c>
      <c r="AG87" s="161">
        <v>0</v>
      </c>
      <c r="AH87" s="161">
        <v>0</v>
      </c>
      <c r="AI87" s="158">
        <v>0</v>
      </c>
      <c r="AJ87" s="158">
        <v>0</v>
      </c>
      <c r="AK87" s="159">
        <v>0</v>
      </c>
    </row>
    <row r="88" spans="2:37" ht="180" customHeight="1" x14ac:dyDescent="0.35">
      <c r="B88" s="79">
        <v>83</v>
      </c>
      <c r="C88" s="156" t="s">
        <v>263</v>
      </c>
      <c r="D88" s="156" t="s">
        <v>264</v>
      </c>
      <c r="E88" s="157" t="s">
        <v>219</v>
      </c>
      <c r="F88" s="157" t="s">
        <v>265</v>
      </c>
      <c r="G88" s="161">
        <v>0</v>
      </c>
      <c r="H88" s="161">
        <v>3</v>
      </c>
      <c r="I88" s="161">
        <v>0</v>
      </c>
      <c r="J88" s="161">
        <v>4</v>
      </c>
      <c r="K88" s="161">
        <v>1</v>
      </c>
      <c r="L88" s="161">
        <v>0</v>
      </c>
      <c r="M88" s="161">
        <v>3</v>
      </c>
      <c r="N88" s="161">
        <v>0</v>
      </c>
      <c r="O88" s="161">
        <v>2</v>
      </c>
      <c r="P88" s="161">
        <v>0</v>
      </c>
      <c r="Q88" s="161">
        <v>2</v>
      </c>
      <c r="R88" s="161">
        <v>2</v>
      </c>
      <c r="S88" s="161">
        <v>0</v>
      </c>
      <c r="T88" s="161">
        <v>3</v>
      </c>
      <c r="U88" s="161">
        <v>0</v>
      </c>
      <c r="V88" s="161">
        <v>0</v>
      </c>
      <c r="W88" s="161">
        <v>0</v>
      </c>
      <c r="X88" s="161">
        <v>0</v>
      </c>
      <c r="Y88" s="161">
        <v>0</v>
      </c>
      <c r="Z88" s="161">
        <v>0</v>
      </c>
      <c r="AA88" s="161">
        <v>0</v>
      </c>
      <c r="AB88" s="161"/>
      <c r="AC88" s="161">
        <v>1</v>
      </c>
      <c r="AD88" s="161"/>
      <c r="AE88" s="161"/>
      <c r="AF88" s="161"/>
      <c r="AG88" s="161"/>
      <c r="AH88" s="161"/>
      <c r="AI88" s="158">
        <v>0</v>
      </c>
      <c r="AJ88" s="158">
        <v>0</v>
      </c>
      <c r="AK88" s="159">
        <v>0</v>
      </c>
    </row>
    <row r="89" spans="2:37" ht="180" customHeight="1" x14ac:dyDescent="0.35">
      <c r="B89" s="79">
        <v>84</v>
      </c>
      <c r="C89" s="156" t="s">
        <v>266</v>
      </c>
      <c r="D89" s="156" t="s">
        <v>267</v>
      </c>
      <c r="E89" s="157" t="s">
        <v>219</v>
      </c>
      <c r="F89" s="157" t="s">
        <v>268</v>
      </c>
      <c r="G89" s="161">
        <v>0</v>
      </c>
      <c r="H89" s="161">
        <v>0</v>
      </c>
      <c r="I89" s="161">
        <v>0</v>
      </c>
      <c r="J89" s="161">
        <v>0</v>
      </c>
      <c r="K89" s="161">
        <v>0</v>
      </c>
      <c r="L89" s="161">
        <v>1</v>
      </c>
      <c r="M89" s="161">
        <v>0</v>
      </c>
      <c r="N89" s="161">
        <v>0</v>
      </c>
      <c r="O89" s="161">
        <v>1</v>
      </c>
      <c r="P89" s="161">
        <v>2</v>
      </c>
      <c r="Q89" s="161">
        <v>0</v>
      </c>
      <c r="R89" s="161">
        <v>0</v>
      </c>
      <c r="S89" s="161">
        <v>1</v>
      </c>
      <c r="T89" s="161">
        <v>0</v>
      </c>
      <c r="U89" s="161">
        <v>1</v>
      </c>
      <c r="V89" s="161">
        <v>1</v>
      </c>
      <c r="W89" s="161">
        <v>1</v>
      </c>
      <c r="X89" s="161">
        <v>0</v>
      </c>
      <c r="Y89" s="161">
        <v>0</v>
      </c>
      <c r="Z89" s="161">
        <v>0</v>
      </c>
      <c r="AA89" s="161">
        <v>0</v>
      </c>
      <c r="AB89" s="161"/>
      <c r="AC89" s="161"/>
      <c r="AD89" s="161"/>
      <c r="AE89" s="161">
        <v>1</v>
      </c>
      <c r="AF89" s="161">
        <v>1</v>
      </c>
      <c r="AG89" s="161"/>
      <c r="AH89" s="161"/>
      <c r="AI89" s="158">
        <v>0</v>
      </c>
      <c r="AJ89" s="158">
        <v>0</v>
      </c>
      <c r="AK89" s="159">
        <v>0</v>
      </c>
    </row>
    <row r="90" spans="2:37" ht="180" customHeight="1" x14ac:dyDescent="0.35">
      <c r="B90" s="79">
        <v>85</v>
      </c>
      <c r="C90" s="156" t="s">
        <v>269</v>
      </c>
      <c r="D90" s="156" t="s">
        <v>270</v>
      </c>
      <c r="E90" s="157" t="s">
        <v>219</v>
      </c>
      <c r="F90" s="157" t="s">
        <v>271</v>
      </c>
      <c r="G90" s="161">
        <v>1</v>
      </c>
      <c r="H90" s="161">
        <v>0</v>
      </c>
      <c r="I90" s="161">
        <v>0</v>
      </c>
      <c r="J90" s="161">
        <v>2</v>
      </c>
      <c r="K90" s="161">
        <v>0</v>
      </c>
      <c r="L90" s="161">
        <v>0</v>
      </c>
      <c r="M90" s="161">
        <v>1</v>
      </c>
      <c r="N90" s="161">
        <v>0</v>
      </c>
      <c r="O90" s="161">
        <v>1</v>
      </c>
      <c r="P90" s="161">
        <v>0</v>
      </c>
      <c r="Q90" s="161">
        <v>1</v>
      </c>
      <c r="R90" s="161">
        <v>1</v>
      </c>
      <c r="S90" s="161">
        <v>0</v>
      </c>
      <c r="T90" s="161">
        <v>2</v>
      </c>
      <c r="U90" s="161">
        <v>0</v>
      </c>
      <c r="V90" s="161">
        <v>0</v>
      </c>
      <c r="W90" s="161">
        <v>0</v>
      </c>
      <c r="X90" s="161">
        <v>0</v>
      </c>
      <c r="Y90" s="161">
        <v>0</v>
      </c>
      <c r="Z90" s="161">
        <v>1</v>
      </c>
      <c r="AA90" s="161">
        <v>0</v>
      </c>
      <c r="AB90" s="161">
        <v>0</v>
      </c>
      <c r="AC90" s="161">
        <v>0</v>
      </c>
      <c r="AD90" s="161">
        <v>0</v>
      </c>
      <c r="AE90" s="161">
        <v>0</v>
      </c>
      <c r="AF90" s="161">
        <v>0</v>
      </c>
      <c r="AG90" s="161">
        <v>2</v>
      </c>
      <c r="AH90" s="161">
        <v>0</v>
      </c>
      <c r="AI90" s="158">
        <v>0</v>
      </c>
      <c r="AJ90" s="158">
        <v>0</v>
      </c>
      <c r="AK90" s="159">
        <v>0</v>
      </c>
    </row>
    <row r="91" spans="2:37" ht="180" customHeight="1" x14ac:dyDescent="0.35">
      <c r="B91" s="79">
        <v>86</v>
      </c>
      <c r="C91" s="156" t="s">
        <v>272</v>
      </c>
      <c r="D91" s="156" t="s">
        <v>273</v>
      </c>
      <c r="E91" s="157" t="s">
        <v>219</v>
      </c>
      <c r="F91" s="157" t="s">
        <v>274</v>
      </c>
      <c r="G91" s="161">
        <v>1</v>
      </c>
      <c r="H91" s="161">
        <v>1</v>
      </c>
      <c r="I91" s="161">
        <v>0</v>
      </c>
      <c r="J91" s="161">
        <v>3</v>
      </c>
      <c r="K91" s="161">
        <v>0</v>
      </c>
      <c r="L91" s="161">
        <v>0</v>
      </c>
      <c r="M91" s="161">
        <v>2</v>
      </c>
      <c r="N91" s="161">
        <v>0</v>
      </c>
      <c r="O91" s="161">
        <v>1</v>
      </c>
      <c r="P91" s="161">
        <v>1</v>
      </c>
      <c r="Q91" s="161">
        <v>1</v>
      </c>
      <c r="R91" s="161">
        <v>1</v>
      </c>
      <c r="S91" s="161">
        <v>1</v>
      </c>
      <c r="T91" s="161">
        <v>2</v>
      </c>
      <c r="U91" s="161">
        <v>0</v>
      </c>
      <c r="V91" s="161">
        <v>0</v>
      </c>
      <c r="W91" s="161">
        <v>1</v>
      </c>
      <c r="X91" s="161">
        <v>0</v>
      </c>
      <c r="Y91" s="161">
        <v>1</v>
      </c>
      <c r="Z91" s="161">
        <v>0</v>
      </c>
      <c r="AA91" s="161">
        <v>0</v>
      </c>
      <c r="AB91" s="161">
        <v>0</v>
      </c>
      <c r="AC91" s="161">
        <v>0</v>
      </c>
      <c r="AD91" s="161">
        <v>0</v>
      </c>
      <c r="AE91" s="161">
        <v>1</v>
      </c>
      <c r="AF91" s="161">
        <v>1</v>
      </c>
      <c r="AG91" s="161">
        <v>1</v>
      </c>
      <c r="AH91" s="161">
        <v>0</v>
      </c>
      <c r="AI91" s="158">
        <v>0</v>
      </c>
      <c r="AJ91" s="158">
        <v>0</v>
      </c>
      <c r="AK91" s="159">
        <v>0</v>
      </c>
    </row>
    <row r="92" spans="2:37" ht="180" customHeight="1" x14ac:dyDescent="0.35">
      <c r="B92" s="79">
        <v>87</v>
      </c>
      <c r="C92" s="156" t="s">
        <v>275</v>
      </c>
      <c r="D92" s="156" t="s">
        <v>276</v>
      </c>
      <c r="E92" s="157" t="s">
        <v>219</v>
      </c>
      <c r="F92" s="157" t="s">
        <v>277</v>
      </c>
      <c r="G92" s="161">
        <v>0</v>
      </c>
      <c r="H92" s="161">
        <v>5</v>
      </c>
      <c r="I92" s="161">
        <v>6</v>
      </c>
      <c r="J92" s="161">
        <v>7</v>
      </c>
      <c r="K92" s="161">
        <v>6</v>
      </c>
      <c r="L92" s="161">
        <v>12</v>
      </c>
      <c r="M92" s="161">
        <v>11</v>
      </c>
      <c r="N92" s="161">
        <v>3</v>
      </c>
      <c r="O92" s="161">
        <v>12</v>
      </c>
      <c r="P92" s="161">
        <v>12</v>
      </c>
      <c r="Q92" s="161">
        <v>5</v>
      </c>
      <c r="R92" s="161">
        <v>5</v>
      </c>
      <c r="S92" s="161">
        <v>0</v>
      </c>
      <c r="T92" s="161">
        <v>13</v>
      </c>
      <c r="U92" s="161">
        <v>13</v>
      </c>
      <c r="V92" s="161">
        <v>13</v>
      </c>
      <c r="W92" s="161">
        <v>3</v>
      </c>
      <c r="X92" s="161">
        <v>13</v>
      </c>
      <c r="Y92" s="161">
        <v>13</v>
      </c>
      <c r="Z92" s="161">
        <v>4</v>
      </c>
      <c r="AA92" s="161">
        <v>12</v>
      </c>
      <c r="AB92" s="161">
        <v>0</v>
      </c>
      <c r="AC92" s="161">
        <v>2</v>
      </c>
      <c r="AD92" s="161">
        <v>2</v>
      </c>
      <c r="AE92" s="161">
        <v>3</v>
      </c>
      <c r="AF92" s="161">
        <v>2</v>
      </c>
      <c r="AG92" s="161">
        <v>11</v>
      </c>
      <c r="AH92" s="161">
        <v>9</v>
      </c>
      <c r="AI92" s="158">
        <v>0</v>
      </c>
      <c r="AJ92" s="158">
        <v>0</v>
      </c>
      <c r="AK92" s="159">
        <v>0</v>
      </c>
    </row>
    <row r="93" spans="2:37" ht="180" customHeight="1" x14ac:dyDescent="0.35">
      <c r="B93" s="79">
        <v>88</v>
      </c>
      <c r="C93" s="156" t="s">
        <v>278</v>
      </c>
      <c r="D93" s="156" t="s">
        <v>279</v>
      </c>
      <c r="E93" s="157" t="s">
        <v>219</v>
      </c>
      <c r="F93" s="157" t="s">
        <v>280</v>
      </c>
      <c r="G93" s="161">
        <v>1</v>
      </c>
      <c r="H93" s="161">
        <v>0</v>
      </c>
      <c r="I93" s="161">
        <v>0</v>
      </c>
      <c r="J93" s="161">
        <v>1</v>
      </c>
      <c r="K93" s="161">
        <v>1</v>
      </c>
      <c r="L93" s="161">
        <v>0</v>
      </c>
      <c r="M93" s="161">
        <v>1</v>
      </c>
      <c r="N93" s="161">
        <v>0</v>
      </c>
      <c r="O93" s="161">
        <v>1</v>
      </c>
      <c r="P93" s="161">
        <v>2</v>
      </c>
      <c r="Q93" s="161">
        <v>1</v>
      </c>
      <c r="R93" s="161">
        <v>0</v>
      </c>
      <c r="S93" s="161">
        <v>0</v>
      </c>
      <c r="T93" s="161">
        <v>2</v>
      </c>
      <c r="U93" s="161">
        <v>1</v>
      </c>
      <c r="V93" s="161">
        <v>1</v>
      </c>
      <c r="W93" s="161">
        <v>1</v>
      </c>
      <c r="X93" s="161">
        <v>0</v>
      </c>
      <c r="Y93" s="161">
        <v>0</v>
      </c>
      <c r="Z93" s="161">
        <v>0</v>
      </c>
      <c r="AA93" s="161">
        <v>1</v>
      </c>
      <c r="AB93" s="161">
        <v>0</v>
      </c>
      <c r="AC93" s="161">
        <v>1</v>
      </c>
      <c r="AD93" s="161">
        <v>1</v>
      </c>
      <c r="AE93" s="161">
        <v>1</v>
      </c>
      <c r="AF93" s="161">
        <v>0</v>
      </c>
      <c r="AG93" s="161">
        <v>1</v>
      </c>
      <c r="AH93" s="161">
        <v>1</v>
      </c>
      <c r="AI93" s="158">
        <v>0</v>
      </c>
      <c r="AJ93" s="158">
        <v>0</v>
      </c>
      <c r="AK93" s="159">
        <v>0</v>
      </c>
    </row>
    <row r="94" spans="2:37" ht="180" customHeight="1" x14ac:dyDescent="0.35">
      <c r="B94" s="79">
        <v>89</v>
      </c>
      <c r="C94" s="156" t="s">
        <v>281</v>
      </c>
      <c r="D94" s="156" t="s">
        <v>282</v>
      </c>
      <c r="E94" s="157" t="s">
        <v>219</v>
      </c>
      <c r="F94" s="157" t="s">
        <v>283</v>
      </c>
      <c r="G94" s="161">
        <v>0</v>
      </c>
      <c r="H94" s="161">
        <v>2</v>
      </c>
      <c r="I94" s="161">
        <v>0</v>
      </c>
      <c r="J94" s="161">
        <v>2</v>
      </c>
      <c r="K94" s="161">
        <v>0</v>
      </c>
      <c r="L94" s="161">
        <v>0</v>
      </c>
      <c r="M94" s="161">
        <v>2</v>
      </c>
      <c r="N94" s="161">
        <v>0</v>
      </c>
      <c r="O94" s="161">
        <v>2</v>
      </c>
      <c r="P94" s="161">
        <v>0</v>
      </c>
      <c r="Q94" s="161">
        <v>2</v>
      </c>
      <c r="R94" s="161">
        <v>1</v>
      </c>
      <c r="S94" s="161">
        <v>1</v>
      </c>
      <c r="T94" s="161">
        <v>2</v>
      </c>
      <c r="U94" s="161">
        <v>0</v>
      </c>
      <c r="V94" s="161">
        <v>0</v>
      </c>
      <c r="W94" s="161">
        <v>0</v>
      </c>
      <c r="X94" s="161">
        <v>0</v>
      </c>
      <c r="Y94" s="161">
        <v>0</v>
      </c>
      <c r="Z94" s="161">
        <v>0</v>
      </c>
      <c r="AA94" s="161">
        <v>0</v>
      </c>
      <c r="AB94" s="161"/>
      <c r="AC94" s="161"/>
      <c r="AD94" s="161"/>
      <c r="AE94" s="161"/>
      <c r="AF94" s="161"/>
      <c r="AG94" s="161">
        <v>2</v>
      </c>
      <c r="AH94" s="161"/>
      <c r="AI94" s="158">
        <v>0</v>
      </c>
      <c r="AJ94" s="158">
        <v>0</v>
      </c>
      <c r="AK94" s="159">
        <v>0</v>
      </c>
    </row>
    <row r="95" spans="2:37" ht="180" customHeight="1" x14ac:dyDescent="0.35">
      <c r="B95" s="79">
        <v>90</v>
      </c>
      <c r="C95" s="156" t="s">
        <v>284</v>
      </c>
      <c r="D95" s="156" t="s">
        <v>285</v>
      </c>
      <c r="E95" s="157" t="s">
        <v>219</v>
      </c>
      <c r="F95" s="157" t="s">
        <v>286</v>
      </c>
      <c r="G95" s="161">
        <v>1</v>
      </c>
      <c r="H95" s="161">
        <v>0</v>
      </c>
      <c r="I95" s="161">
        <v>0</v>
      </c>
      <c r="J95" s="161">
        <v>3</v>
      </c>
      <c r="K95" s="161">
        <v>0</v>
      </c>
      <c r="L95" s="161">
        <v>1</v>
      </c>
      <c r="M95" s="161">
        <v>1</v>
      </c>
      <c r="N95" s="161">
        <v>1</v>
      </c>
      <c r="O95" s="161">
        <v>0</v>
      </c>
      <c r="P95" s="161">
        <v>0</v>
      </c>
      <c r="Q95" s="161">
        <v>1</v>
      </c>
      <c r="R95" s="161">
        <v>0</v>
      </c>
      <c r="S95" s="161">
        <v>0</v>
      </c>
      <c r="T95" s="161">
        <v>0</v>
      </c>
      <c r="U95" s="161">
        <v>0</v>
      </c>
      <c r="V95" s="161">
        <v>0</v>
      </c>
      <c r="W95" s="161">
        <v>0</v>
      </c>
      <c r="X95" s="161">
        <v>0</v>
      </c>
      <c r="Y95" s="161">
        <v>0</v>
      </c>
      <c r="Z95" s="161">
        <v>0</v>
      </c>
      <c r="AA95" s="161">
        <v>2</v>
      </c>
      <c r="AB95" s="161">
        <v>0</v>
      </c>
      <c r="AC95" s="161">
        <v>0</v>
      </c>
      <c r="AD95" s="161">
        <v>0</v>
      </c>
      <c r="AE95" s="161">
        <v>0</v>
      </c>
      <c r="AF95" s="161">
        <v>1</v>
      </c>
      <c r="AG95" s="161">
        <v>0</v>
      </c>
      <c r="AH95" s="161">
        <v>0</v>
      </c>
      <c r="AI95" s="158">
        <v>0</v>
      </c>
      <c r="AJ95" s="158">
        <v>0</v>
      </c>
      <c r="AK95" s="159">
        <v>0</v>
      </c>
    </row>
    <row r="96" spans="2:37" ht="180" customHeight="1" x14ac:dyDescent="0.35">
      <c r="B96" s="79">
        <v>91</v>
      </c>
      <c r="C96" s="156" t="s">
        <v>287</v>
      </c>
      <c r="D96" s="156" t="s">
        <v>288</v>
      </c>
      <c r="E96" s="157" t="s">
        <v>219</v>
      </c>
      <c r="F96" s="157" t="s">
        <v>289</v>
      </c>
      <c r="G96" s="161">
        <v>0</v>
      </c>
      <c r="H96" s="161">
        <v>1</v>
      </c>
      <c r="I96" s="161">
        <v>0</v>
      </c>
      <c r="J96" s="161">
        <v>1</v>
      </c>
      <c r="K96" s="161">
        <v>0</v>
      </c>
      <c r="L96" s="161">
        <v>0</v>
      </c>
      <c r="M96" s="161">
        <v>1</v>
      </c>
      <c r="N96" s="161">
        <v>0</v>
      </c>
      <c r="O96" s="161">
        <v>0</v>
      </c>
      <c r="P96" s="161">
        <v>0</v>
      </c>
      <c r="Q96" s="161">
        <v>0</v>
      </c>
      <c r="R96" s="161">
        <v>0</v>
      </c>
      <c r="S96" s="161">
        <v>0</v>
      </c>
      <c r="T96" s="161">
        <v>0</v>
      </c>
      <c r="U96" s="161">
        <v>0</v>
      </c>
      <c r="V96" s="161">
        <v>0</v>
      </c>
      <c r="W96" s="161">
        <v>0</v>
      </c>
      <c r="X96" s="161">
        <v>1</v>
      </c>
      <c r="Y96" s="161">
        <v>0</v>
      </c>
      <c r="Z96" s="161">
        <v>0</v>
      </c>
      <c r="AA96" s="161">
        <v>0</v>
      </c>
      <c r="AB96" s="161">
        <v>0</v>
      </c>
      <c r="AC96" s="161">
        <v>0</v>
      </c>
      <c r="AD96" s="161">
        <v>0</v>
      </c>
      <c r="AE96" s="161">
        <v>0</v>
      </c>
      <c r="AF96" s="161">
        <v>0</v>
      </c>
      <c r="AG96" s="161">
        <v>0</v>
      </c>
      <c r="AH96" s="161">
        <v>0</v>
      </c>
      <c r="AI96" s="158">
        <v>0</v>
      </c>
      <c r="AJ96" s="158">
        <v>0</v>
      </c>
      <c r="AK96" s="159">
        <v>0</v>
      </c>
    </row>
    <row r="97" spans="2:37" ht="180" customHeight="1" x14ac:dyDescent="0.35">
      <c r="B97" s="79">
        <v>92</v>
      </c>
      <c r="C97" s="156" t="s">
        <v>290</v>
      </c>
      <c r="D97" s="156" t="s">
        <v>291</v>
      </c>
      <c r="E97" s="157" t="s">
        <v>219</v>
      </c>
      <c r="F97" s="157" t="s">
        <v>292</v>
      </c>
      <c r="G97" s="161">
        <v>0</v>
      </c>
      <c r="H97" s="161">
        <v>2</v>
      </c>
      <c r="I97" s="161">
        <v>0</v>
      </c>
      <c r="J97" s="161">
        <v>2</v>
      </c>
      <c r="K97" s="161">
        <v>6</v>
      </c>
      <c r="L97" s="161">
        <v>0</v>
      </c>
      <c r="M97" s="161">
        <v>2</v>
      </c>
      <c r="N97" s="161">
        <v>0</v>
      </c>
      <c r="O97" s="161">
        <v>1</v>
      </c>
      <c r="P97" s="161">
        <v>3</v>
      </c>
      <c r="Q97" s="161">
        <v>2</v>
      </c>
      <c r="R97" s="161">
        <v>1</v>
      </c>
      <c r="S97" s="161">
        <v>1</v>
      </c>
      <c r="T97" s="161">
        <v>3</v>
      </c>
      <c r="U97" s="161">
        <v>1</v>
      </c>
      <c r="V97" s="161">
        <v>0</v>
      </c>
      <c r="W97" s="161">
        <v>1</v>
      </c>
      <c r="X97" s="161">
        <v>0</v>
      </c>
      <c r="Y97" s="161">
        <v>0</v>
      </c>
      <c r="Z97" s="161">
        <v>0</v>
      </c>
      <c r="AA97" s="161">
        <v>0</v>
      </c>
      <c r="AB97" s="161">
        <v>0</v>
      </c>
      <c r="AC97" s="161">
        <v>0</v>
      </c>
      <c r="AD97" s="161">
        <v>1</v>
      </c>
      <c r="AE97" s="161">
        <v>1</v>
      </c>
      <c r="AF97" s="161">
        <v>1</v>
      </c>
      <c r="AG97" s="161">
        <v>2</v>
      </c>
      <c r="AH97" s="161">
        <v>1</v>
      </c>
      <c r="AI97" s="158">
        <v>0</v>
      </c>
      <c r="AJ97" s="158">
        <v>0</v>
      </c>
      <c r="AK97" s="159">
        <v>0</v>
      </c>
    </row>
    <row r="98" spans="2:37" ht="180" customHeight="1" x14ac:dyDescent="0.35">
      <c r="B98" s="79">
        <v>93</v>
      </c>
      <c r="C98" s="156" t="s">
        <v>293</v>
      </c>
      <c r="D98" s="156" t="s">
        <v>294</v>
      </c>
      <c r="E98" s="157" t="s">
        <v>219</v>
      </c>
      <c r="F98" s="157" t="s">
        <v>295</v>
      </c>
      <c r="G98" s="161">
        <v>1</v>
      </c>
      <c r="H98" s="161">
        <v>1</v>
      </c>
      <c r="I98" s="161">
        <v>0</v>
      </c>
      <c r="J98" s="161">
        <v>5</v>
      </c>
      <c r="K98" s="161">
        <v>0</v>
      </c>
      <c r="L98" s="161">
        <v>0</v>
      </c>
      <c r="M98" s="161">
        <v>1</v>
      </c>
      <c r="N98" s="161">
        <v>0</v>
      </c>
      <c r="O98" s="161">
        <v>1</v>
      </c>
      <c r="P98" s="161">
        <v>2</v>
      </c>
      <c r="Q98" s="161">
        <v>1</v>
      </c>
      <c r="R98" s="161">
        <v>0</v>
      </c>
      <c r="S98" s="161">
        <v>1</v>
      </c>
      <c r="T98" s="161">
        <v>10</v>
      </c>
      <c r="U98" s="161">
        <v>0</v>
      </c>
      <c r="V98" s="161">
        <v>0</v>
      </c>
      <c r="W98" s="161">
        <v>1</v>
      </c>
      <c r="X98" s="161">
        <v>0</v>
      </c>
      <c r="Y98" s="161">
        <v>0</v>
      </c>
      <c r="Z98" s="161">
        <v>0</v>
      </c>
      <c r="AA98" s="161">
        <v>1</v>
      </c>
      <c r="AB98" s="161">
        <v>0</v>
      </c>
      <c r="AC98" s="161">
        <v>0</v>
      </c>
      <c r="AD98" s="161">
        <v>0</v>
      </c>
      <c r="AE98" s="161">
        <v>0</v>
      </c>
      <c r="AF98" s="161">
        <v>0</v>
      </c>
      <c r="AG98" s="161">
        <v>2</v>
      </c>
      <c r="AH98" s="161">
        <v>0</v>
      </c>
      <c r="AI98" s="158">
        <v>0</v>
      </c>
      <c r="AJ98" s="158">
        <v>0</v>
      </c>
      <c r="AK98" s="159">
        <v>0</v>
      </c>
    </row>
    <row r="99" spans="2:37" ht="180" customHeight="1" x14ac:dyDescent="0.35">
      <c r="B99" s="79">
        <v>94</v>
      </c>
      <c r="C99" s="156" t="s">
        <v>296</v>
      </c>
      <c r="D99" s="156" t="s">
        <v>297</v>
      </c>
      <c r="E99" s="157" t="s">
        <v>219</v>
      </c>
      <c r="F99" s="157" t="s">
        <v>298</v>
      </c>
      <c r="G99" s="161">
        <v>2</v>
      </c>
      <c r="H99" s="161">
        <v>0</v>
      </c>
      <c r="I99" s="161">
        <v>0</v>
      </c>
      <c r="J99" s="161">
        <v>3</v>
      </c>
      <c r="K99" s="161">
        <v>1</v>
      </c>
      <c r="L99" s="161">
        <v>1</v>
      </c>
      <c r="M99" s="161">
        <v>3</v>
      </c>
      <c r="N99" s="161">
        <v>0</v>
      </c>
      <c r="O99" s="161">
        <v>1</v>
      </c>
      <c r="P99" s="161">
        <v>0</v>
      </c>
      <c r="Q99" s="161">
        <v>0</v>
      </c>
      <c r="R99" s="161">
        <v>1</v>
      </c>
      <c r="S99" s="161">
        <v>1</v>
      </c>
      <c r="T99" s="161">
        <v>2</v>
      </c>
      <c r="U99" s="161">
        <v>1</v>
      </c>
      <c r="V99" s="161">
        <v>0</v>
      </c>
      <c r="W99" s="161">
        <v>1</v>
      </c>
      <c r="X99" s="161">
        <v>0</v>
      </c>
      <c r="Y99" s="161">
        <v>0</v>
      </c>
      <c r="Z99" s="161">
        <v>0</v>
      </c>
      <c r="AA99" s="161">
        <v>0</v>
      </c>
      <c r="AB99" s="161">
        <v>0</v>
      </c>
      <c r="AC99" s="161">
        <v>0</v>
      </c>
      <c r="AD99" s="161">
        <v>0</v>
      </c>
      <c r="AE99" s="161">
        <v>0</v>
      </c>
      <c r="AF99" s="161">
        <v>1</v>
      </c>
      <c r="AG99" s="161">
        <v>3</v>
      </c>
      <c r="AH99" s="161">
        <v>0</v>
      </c>
      <c r="AI99" s="158">
        <v>0</v>
      </c>
      <c r="AJ99" s="158">
        <v>0</v>
      </c>
      <c r="AK99" s="159">
        <v>0</v>
      </c>
    </row>
    <row r="100" spans="2:37" ht="180" customHeight="1" x14ac:dyDescent="0.35">
      <c r="B100" s="79">
        <v>95</v>
      </c>
      <c r="C100" s="156" t="s">
        <v>299</v>
      </c>
      <c r="D100" s="156" t="s">
        <v>300</v>
      </c>
      <c r="E100" s="157" t="s">
        <v>219</v>
      </c>
      <c r="F100" s="157" t="s">
        <v>301</v>
      </c>
      <c r="G100" s="161">
        <v>1</v>
      </c>
      <c r="H100" s="161">
        <v>0</v>
      </c>
      <c r="I100" s="161">
        <v>0</v>
      </c>
      <c r="J100" s="161">
        <v>1</v>
      </c>
      <c r="K100" s="161">
        <v>0</v>
      </c>
      <c r="L100" s="161">
        <v>0</v>
      </c>
      <c r="M100" s="161">
        <v>1</v>
      </c>
      <c r="N100" s="161">
        <v>0</v>
      </c>
      <c r="O100" s="161">
        <v>0</v>
      </c>
      <c r="P100" s="161">
        <v>0</v>
      </c>
      <c r="Q100" s="161">
        <v>2</v>
      </c>
      <c r="R100" s="161">
        <v>1</v>
      </c>
      <c r="S100" s="161">
        <v>2</v>
      </c>
      <c r="T100" s="161">
        <v>0</v>
      </c>
      <c r="U100" s="161">
        <v>0</v>
      </c>
      <c r="V100" s="161">
        <v>1</v>
      </c>
      <c r="W100" s="161">
        <v>1</v>
      </c>
      <c r="X100" s="161">
        <v>0</v>
      </c>
      <c r="Y100" s="161">
        <v>0</v>
      </c>
      <c r="Z100" s="161">
        <v>1</v>
      </c>
      <c r="AA100" s="161">
        <v>0</v>
      </c>
      <c r="AB100" s="161">
        <v>0</v>
      </c>
      <c r="AC100" s="161">
        <v>0</v>
      </c>
      <c r="AD100" s="161">
        <v>1</v>
      </c>
      <c r="AE100" s="161">
        <v>0</v>
      </c>
      <c r="AF100" s="161">
        <v>0</v>
      </c>
      <c r="AG100" s="161">
        <v>0</v>
      </c>
      <c r="AH100" s="161">
        <v>0</v>
      </c>
      <c r="AI100" s="158">
        <v>0</v>
      </c>
      <c r="AJ100" s="158">
        <v>0</v>
      </c>
      <c r="AK100" s="159">
        <v>0</v>
      </c>
    </row>
    <row r="101" spans="2:37" ht="180" customHeight="1" x14ac:dyDescent="0.35">
      <c r="B101" s="79">
        <v>96</v>
      </c>
      <c r="C101" s="156" t="s">
        <v>302</v>
      </c>
      <c r="D101" s="156" t="s">
        <v>300</v>
      </c>
      <c r="E101" s="157" t="s">
        <v>219</v>
      </c>
      <c r="F101" s="157" t="s">
        <v>303</v>
      </c>
      <c r="G101" s="161">
        <v>0</v>
      </c>
      <c r="H101" s="161">
        <v>1</v>
      </c>
      <c r="I101" s="161">
        <v>0</v>
      </c>
      <c r="J101" s="161">
        <v>2</v>
      </c>
      <c r="K101" s="161">
        <v>0</v>
      </c>
      <c r="L101" s="161">
        <v>0</v>
      </c>
      <c r="M101" s="161">
        <v>0</v>
      </c>
      <c r="N101" s="161">
        <v>0</v>
      </c>
      <c r="O101" s="161">
        <v>1</v>
      </c>
      <c r="P101" s="161">
        <v>0</v>
      </c>
      <c r="Q101" s="161">
        <v>1</v>
      </c>
      <c r="R101" s="161">
        <v>1</v>
      </c>
      <c r="S101" s="161">
        <v>1</v>
      </c>
      <c r="T101" s="161">
        <v>2</v>
      </c>
      <c r="U101" s="161">
        <v>0</v>
      </c>
      <c r="V101" s="161">
        <v>0</v>
      </c>
      <c r="W101" s="161">
        <v>0</v>
      </c>
      <c r="X101" s="161">
        <v>0</v>
      </c>
      <c r="Y101" s="161">
        <v>0</v>
      </c>
      <c r="Z101" s="161">
        <v>0</v>
      </c>
      <c r="AA101" s="161">
        <v>0</v>
      </c>
      <c r="AB101" s="161"/>
      <c r="AC101" s="161"/>
      <c r="AD101" s="161"/>
      <c r="AE101" s="161"/>
      <c r="AF101" s="161"/>
      <c r="AG101" s="161"/>
      <c r="AH101" s="161"/>
      <c r="AI101" s="158">
        <v>0</v>
      </c>
      <c r="AJ101" s="158">
        <v>0</v>
      </c>
      <c r="AK101" s="159">
        <v>0</v>
      </c>
    </row>
    <row r="102" spans="2:37" ht="180" customHeight="1" x14ac:dyDescent="0.35">
      <c r="B102" s="79">
        <v>97</v>
      </c>
      <c r="C102" s="156" t="s">
        <v>304</v>
      </c>
      <c r="D102" s="156" t="s">
        <v>305</v>
      </c>
      <c r="E102" s="157" t="s">
        <v>219</v>
      </c>
      <c r="F102" s="157" t="s">
        <v>306</v>
      </c>
      <c r="G102" s="167">
        <v>0</v>
      </c>
      <c r="H102" s="167">
        <v>0</v>
      </c>
      <c r="I102" s="167">
        <v>0</v>
      </c>
      <c r="J102" s="167">
        <v>0</v>
      </c>
      <c r="K102" s="167">
        <v>0</v>
      </c>
      <c r="L102" s="167">
        <v>0</v>
      </c>
      <c r="M102" s="167">
        <v>0</v>
      </c>
      <c r="N102" s="167">
        <v>0</v>
      </c>
      <c r="O102" s="167">
        <v>5</v>
      </c>
      <c r="P102" s="167">
        <v>16</v>
      </c>
      <c r="Q102" s="167">
        <v>0</v>
      </c>
      <c r="R102" s="167">
        <v>0</v>
      </c>
      <c r="S102" s="167">
        <v>5</v>
      </c>
      <c r="T102" s="161">
        <v>0</v>
      </c>
      <c r="U102" s="161">
        <v>1</v>
      </c>
      <c r="V102" s="161">
        <v>10</v>
      </c>
      <c r="W102" s="161">
        <v>1</v>
      </c>
      <c r="X102" s="161">
        <v>0</v>
      </c>
      <c r="Y102" s="161">
        <v>0</v>
      </c>
      <c r="Z102" s="161">
        <v>1</v>
      </c>
      <c r="AA102" s="161">
        <v>1</v>
      </c>
      <c r="AB102" s="161">
        <v>1</v>
      </c>
      <c r="AC102" s="161">
        <v>1</v>
      </c>
      <c r="AD102" s="161">
        <v>0</v>
      </c>
      <c r="AE102" s="161">
        <v>1</v>
      </c>
      <c r="AF102" s="161">
        <v>0</v>
      </c>
      <c r="AG102" s="161">
        <v>0</v>
      </c>
      <c r="AH102" s="161">
        <v>1</v>
      </c>
      <c r="AI102" s="158">
        <v>1</v>
      </c>
      <c r="AJ102" s="158">
        <v>0</v>
      </c>
      <c r="AK102" s="159">
        <v>1</v>
      </c>
    </row>
    <row r="103" spans="2:37" ht="180" customHeight="1" x14ac:dyDescent="0.35">
      <c r="B103" s="79">
        <v>98</v>
      </c>
      <c r="C103" s="156" t="s">
        <v>307</v>
      </c>
      <c r="D103" s="156" t="s">
        <v>308</v>
      </c>
      <c r="E103" s="157" t="s">
        <v>219</v>
      </c>
      <c r="F103" s="157" t="s">
        <v>309</v>
      </c>
      <c r="G103" s="161">
        <v>1</v>
      </c>
      <c r="H103" s="161">
        <v>1</v>
      </c>
      <c r="I103" s="161">
        <v>0</v>
      </c>
      <c r="J103" s="161">
        <v>2</v>
      </c>
      <c r="K103" s="161">
        <v>0</v>
      </c>
      <c r="L103" s="161">
        <v>0</v>
      </c>
      <c r="M103" s="161">
        <v>1</v>
      </c>
      <c r="N103" s="161">
        <v>0</v>
      </c>
      <c r="O103" s="161">
        <v>1</v>
      </c>
      <c r="P103" s="161">
        <v>1</v>
      </c>
      <c r="Q103" s="161">
        <v>1</v>
      </c>
      <c r="R103" s="161">
        <v>1</v>
      </c>
      <c r="S103" s="161">
        <v>1</v>
      </c>
      <c r="T103" s="161">
        <v>0</v>
      </c>
      <c r="U103" s="161">
        <v>1</v>
      </c>
      <c r="V103" s="161">
        <v>1</v>
      </c>
      <c r="W103" s="161">
        <v>1</v>
      </c>
      <c r="X103" s="161">
        <v>0</v>
      </c>
      <c r="Y103" s="161">
        <v>0</v>
      </c>
      <c r="Z103" s="161">
        <v>1</v>
      </c>
      <c r="AA103" s="161">
        <v>0</v>
      </c>
      <c r="AB103" s="161">
        <v>0</v>
      </c>
      <c r="AC103" s="161">
        <v>0</v>
      </c>
      <c r="AD103" s="161">
        <v>1</v>
      </c>
      <c r="AE103" s="161">
        <v>1</v>
      </c>
      <c r="AF103" s="161">
        <v>0</v>
      </c>
      <c r="AG103" s="161">
        <v>1</v>
      </c>
      <c r="AH103" s="161">
        <v>0</v>
      </c>
      <c r="AI103" s="158">
        <v>0</v>
      </c>
      <c r="AJ103" s="158">
        <v>0</v>
      </c>
      <c r="AK103" s="159">
        <v>0</v>
      </c>
    </row>
    <row r="104" spans="2:37" ht="180" customHeight="1" x14ac:dyDescent="0.35">
      <c r="B104" s="79">
        <v>99</v>
      </c>
      <c r="C104" s="156" t="s">
        <v>310</v>
      </c>
      <c r="D104" s="156" t="s">
        <v>311</v>
      </c>
      <c r="E104" s="157" t="s">
        <v>219</v>
      </c>
      <c r="F104" s="157" t="s">
        <v>312</v>
      </c>
      <c r="G104" s="161">
        <v>1</v>
      </c>
      <c r="H104" s="161">
        <v>3</v>
      </c>
      <c r="I104" s="161">
        <v>1</v>
      </c>
      <c r="J104" s="161">
        <v>4</v>
      </c>
      <c r="K104" s="161">
        <v>1</v>
      </c>
      <c r="L104" s="161">
        <v>2</v>
      </c>
      <c r="M104" s="161">
        <v>5</v>
      </c>
      <c r="N104" s="161">
        <v>0</v>
      </c>
      <c r="O104" s="161">
        <v>2</v>
      </c>
      <c r="P104" s="161">
        <v>2</v>
      </c>
      <c r="Q104" s="161">
        <v>1</v>
      </c>
      <c r="R104" s="161">
        <v>1</v>
      </c>
      <c r="S104" s="161">
        <v>1</v>
      </c>
      <c r="T104" s="161">
        <v>2</v>
      </c>
      <c r="U104" s="161">
        <v>1</v>
      </c>
      <c r="V104" s="161">
        <v>1</v>
      </c>
      <c r="W104" s="161">
        <v>1</v>
      </c>
      <c r="X104" s="161">
        <v>1</v>
      </c>
      <c r="Y104" s="161">
        <v>1</v>
      </c>
      <c r="Z104" s="161">
        <v>1</v>
      </c>
      <c r="AA104" s="161">
        <v>1</v>
      </c>
      <c r="AB104" s="161">
        <v>0</v>
      </c>
      <c r="AC104" s="161">
        <v>1</v>
      </c>
      <c r="AD104" s="161">
        <v>1</v>
      </c>
      <c r="AE104" s="161">
        <v>1</v>
      </c>
      <c r="AF104" s="161">
        <v>1</v>
      </c>
      <c r="AG104" s="161">
        <v>2</v>
      </c>
      <c r="AH104" s="161">
        <v>0</v>
      </c>
      <c r="AI104" s="158">
        <v>0</v>
      </c>
      <c r="AJ104" s="158">
        <v>0</v>
      </c>
      <c r="AK104" s="159">
        <v>0</v>
      </c>
    </row>
    <row r="105" spans="2:37" ht="180" customHeight="1" x14ac:dyDescent="0.35">
      <c r="B105" s="79">
        <v>100</v>
      </c>
      <c r="C105" s="156" t="s">
        <v>313</v>
      </c>
      <c r="D105" s="156" t="s">
        <v>314</v>
      </c>
      <c r="E105" s="157" t="s">
        <v>219</v>
      </c>
      <c r="F105" s="157" t="s">
        <v>315</v>
      </c>
      <c r="G105" s="161">
        <v>0</v>
      </c>
      <c r="H105" s="161">
        <v>2</v>
      </c>
      <c r="I105" s="161">
        <v>0</v>
      </c>
      <c r="J105" s="161">
        <v>2</v>
      </c>
      <c r="K105" s="161">
        <v>0</v>
      </c>
      <c r="L105" s="161">
        <v>1</v>
      </c>
      <c r="M105" s="161">
        <v>2</v>
      </c>
      <c r="N105" s="161">
        <v>0</v>
      </c>
      <c r="O105" s="161">
        <v>2</v>
      </c>
      <c r="P105" s="161">
        <v>1</v>
      </c>
      <c r="Q105" s="161">
        <v>1</v>
      </c>
      <c r="R105" s="161">
        <v>1</v>
      </c>
      <c r="S105" s="161">
        <v>0</v>
      </c>
      <c r="T105" s="161">
        <v>2</v>
      </c>
      <c r="U105" s="161">
        <v>1</v>
      </c>
      <c r="V105" s="161">
        <v>0</v>
      </c>
      <c r="W105" s="161">
        <v>0</v>
      </c>
      <c r="X105" s="161">
        <v>0</v>
      </c>
      <c r="Y105" s="161">
        <v>1</v>
      </c>
      <c r="Z105" s="161">
        <v>1</v>
      </c>
      <c r="AA105" s="161">
        <v>0</v>
      </c>
      <c r="AB105" s="161"/>
      <c r="AC105" s="161"/>
      <c r="AD105" s="161"/>
      <c r="AE105" s="161"/>
      <c r="AF105" s="161"/>
      <c r="AG105" s="161">
        <v>2</v>
      </c>
      <c r="AH105" s="161"/>
      <c r="AI105" s="158">
        <v>0</v>
      </c>
      <c r="AJ105" s="158">
        <v>0</v>
      </c>
      <c r="AK105" s="159">
        <v>0</v>
      </c>
    </row>
    <row r="106" spans="2:37" ht="180" customHeight="1" x14ac:dyDescent="0.35">
      <c r="B106" s="79">
        <v>101</v>
      </c>
      <c r="C106" s="156" t="s">
        <v>316</v>
      </c>
      <c r="D106" s="156" t="s">
        <v>317</v>
      </c>
      <c r="E106" s="157" t="s">
        <v>219</v>
      </c>
      <c r="F106" s="157" t="s">
        <v>318</v>
      </c>
      <c r="G106" s="161">
        <v>3</v>
      </c>
      <c r="H106" s="161">
        <v>3</v>
      </c>
      <c r="I106" s="161">
        <v>0</v>
      </c>
      <c r="J106" s="161">
        <v>3</v>
      </c>
      <c r="K106" s="161">
        <v>0</v>
      </c>
      <c r="L106" s="161">
        <v>0</v>
      </c>
      <c r="M106" s="161">
        <v>3</v>
      </c>
      <c r="N106" s="161">
        <v>0</v>
      </c>
      <c r="O106" s="161">
        <v>0</v>
      </c>
      <c r="P106" s="161">
        <v>0</v>
      </c>
      <c r="Q106" s="161">
        <v>0</v>
      </c>
      <c r="R106" s="161">
        <v>0</v>
      </c>
      <c r="S106" s="161">
        <v>0</v>
      </c>
      <c r="T106" s="161">
        <v>2</v>
      </c>
      <c r="U106" s="161">
        <v>0</v>
      </c>
      <c r="V106" s="161">
        <v>0</v>
      </c>
      <c r="W106" s="161">
        <v>0</v>
      </c>
      <c r="X106" s="161">
        <v>0</v>
      </c>
      <c r="Y106" s="161">
        <v>0</v>
      </c>
      <c r="Z106" s="161">
        <v>0</v>
      </c>
      <c r="AA106" s="161">
        <v>0</v>
      </c>
      <c r="AB106" s="161">
        <v>0</v>
      </c>
      <c r="AC106" s="161">
        <v>0</v>
      </c>
      <c r="AD106" s="161">
        <v>0</v>
      </c>
      <c r="AE106" s="161">
        <v>0</v>
      </c>
      <c r="AF106" s="161">
        <v>0</v>
      </c>
      <c r="AG106" s="161">
        <v>3</v>
      </c>
      <c r="AH106" s="161">
        <v>0</v>
      </c>
      <c r="AI106" s="158">
        <v>0</v>
      </c>
      <c r="AJ106" s="158">
        <v>0</v>
      </c>
      <c r="AK106" s="159">
        <v>0</v>
      </c>
    </row>
    <row r="107" spans="2:37" ht="180" customHeight="1" x14ac:dyDescent="0.35">
      <c r="B107" s="79">
        <v>102</v>
      </c>
      <c r="C107" s="156" t="s">
        <v>319</v>
      </c>
      <c r="D107" s="156" t="s">
        <v>320</v>
      </c>
      <c r="E107" s="157" t="s">
        <v>219</v>
      </c>
      <c r="F107" s="157" t="s">
        <v>321</v>
      </c>
      <c r="G107" s="158">
        <v>0</v>
      </c>
      <c r="H107" s="160">
        <v>3</v>
      </c>
      <c r="I107" s="160">
        <v>0</v>
      </c>
      <c r="J107" s="160">
        <v>3</v>
      </c>
      <c r="K107" s="160">
        <v>0</v>
      </c>
      <c r="L107" s="160">
        <v>3</v>
      </c>
      <c r="M107" s="160">
        <v>2</v>
      </c>
      <c r="N107" s="160">
        <v>3</v>
      </c>
      <c r="O107" s="160">
        <v>2</v>
      </c>
      <c r="P107" s="160">
        <v>2</v>
      </c>
      <c r="Q107" s="160">
        <v>1</v>
      </c>
      <c r="R107" s="160">
        <v>1</v>
      </c>
      <c r="S107" s="160">
        <v>0</v>
      </c>
      <c r="T107" s="160">
        <v>5</v>
      </c>
      <c r="U107" s="160">
        <v>0</v>
      </c>
      <c r="V107" s="160">
        <v>1</v>
      </c>
      <c r="W107" s="160">
        <v>2</v>
      </c>
      <c r="X107" s="160">
        <v>2</v>
      </c>
      <c r="Y107" s="160">
        <v>0</v>
      </c>
      <c r="Z107" s="160">
        <v>1</v>
      </c>
      <c r="AA107" s="160">
        <v>0</v>
      </c>
      <c r="AB107" s="160"/>
      <c r="AC107" s="160"/>
      <c r="AD107" s="160"/>
      <c r="AE107" s="160">
        <v>3</v>
      </c>
      <c r="AF107" s="160"/>
      <c r="AG107" s="161">
        <v>3</v>
      </c>
      <c r="AH107" s="161"/>
      <c r="AI107" s="158">
        <v>0</v>
      </c>
      <c r="AJ107" s="158">
        <v>0</v>
      </c>
      <c r="AK107" s="159">
        <v>0</v>
      </c>
    </row>
    <row r="108" spans="2:37" ht="180" customHeight="1" x14ac:dyDescent="0.35">
      <c r="B108" s="79">
        <v>103</v>
      </c>
      <c r="C108" s="157" t="s">
        <v>322</v>
      </c>
      <c r="D108" s="157" t="s">
        <v>323</v>
      </c>
      <c r="E108" s="157" t="s">
        <v>219</v>
      </c>
      <c r="F108" s="157" t="s">
        <v>324</v>
      </c>
      <c r="G108" s="161">
        <v>0</v>
      </c>
      <c r="H108" s="161">
        <v>2</v>
      </c>
      <c r="I108" s="161">
        <v>0</v>
      </c>
      <c r="J108" s="161">
        <v>2</v>
      </c>
      <c r="K108" s="161">
        <v>0</v>
      </c>
      <c r="L108" s="161">
        <v>0</v>
      </c>
      <c r="M108" s="161">
        <v>2</v>
      </c>
      <c r="N108" s="161">
        <v>0</v>
      </c>
      <c r="O108" s="161">
        <v>2</v>
      </c>
      <c r="P108" s="161">
        <v>2</v>
      </c>
      <c r="Q108" s="161">
        <v>2</v>
      </c>
      <c r="R108" s="161">
        <v>2</v>
      </c>
      <c r="S108" s="161">
        <v>0</v>
      </c>
      <c r="T108" s="161">
        <v>2</v>
      </c>
      <c r="U108" s="161">
        <v>2</v>
      </c>
      <c r="V108" s="161">
        <v>2</v>
      </c>
      <c r="W108" s="161">
        <v>2</v>
      </c>
      <c r="X108" s="161">
        <v>0</v>
      </c>
      <c r="Y108" s="161">
        <v>0</v>
      </c>
      <c r="Z108" s="161">
        <v>2</v>
      </c>
      <c r="AA108" s="161">
        <v>0</v>
      </c>
      <c r="AB108" s="161">
        <v>0</v>
      </c>
      <c r="AC108" s="161">
        <v>0</v>
      </c>
      <c r="AD108" s="161">
        <v>0</v>
      </c>
      <c r="AE108" s="161">
        <v>2</v>
      </c>
      <c r="AF108" s="161">
        <v>2</v>
      </c>
      <c r="AG108" s="161">
        <v>2</v>
      </c>
      <c r="AH108" s="161">
        <v>0</v>
      </c>
      <c r="AI108" s="158">
        <v>0</v>
      </c>
      <c r="AJ108" s="158">
        <v>0</v>
      </c>
      <c r="AK108" s="159">
        <v>0</v>
      </c>
    </row>
    <row r="109" spans="2:37" ht="180" customHeight="1" x14ac:dyDescent="0.35">
      <c r="B109" s="79">
        <v>104</v>
      </c>
      <c r="C109" s="156" t="s">
        <v>325</v>
      </c>
      <c r="D109" s="156" t="s">
        <v>326</v>
      </c>
      <c r="E109" s="157" t="s">
        <v>219</v>
      </c>
      <c r="F109" s="157" t="s">
        <v>327</v>
      </c>
      <c r="G109" s="161">
        <v>0</v>
      </c>
      <c r="H109" s="161">
        <v>0</v>
      </c>
      <c r="I109" s="161">
        <v>3</v>
      </c>
      <c r="J109" s="161">
        <v>0</v>
      </c>
      <c r="K109" s="161">
        <v>3</v>
      </c>
      <c r="L109" s="161">
        <v>3</v>
      </c>
      <c r="M109" s="161">
        <v>3</v>
      </c>
      <c r="N109" s="161">
        <v>3</v>
      </c>
      <c r="O109" s="161">
        <v>3</v>
      </c>
      <c r="P109" s="161">
        <v>3</v>
      </c>
      <c r="Q109" s="161">
        <v>3</v>
      </c>
      <c r="R109" s="161">
        <v>1</v>
      </c>
      <c r="S109" s="161">
        <v>1</v>
      </c>
      <c r="T109" s="161">
        <v>3</v>
      </c>
      <c r="U109" s="161">
        <v>1</v>
      </c>
      <c r="V109" s="161">
        <v>1</v>
      </c>
      <c r="W109" s="161">
        <v>2</v>
      </c>
      <c r="X109" s="161">
        <v>3</v>
      </c>
      <c r="Y109" s="161">
        <v>3</v>
      </c>
      <c r="Z109" s="161">
        <v>1</v>
      </c>
      <c r="AA109" s="161">
        <v>3</v>
      </c>
      <c r="AB109" s="161">
        <v>2</v>
      </c>
      <c r="AC109" s="161">
        <v>3</v>
      </c>
      <c r="AD109" s="161">
        <v>3</v>
      </c>
      <c r="AE109" s="161">
        <v>3</v>
      </c>
      <c r="AF109" s="161">
        <v>3</v>
      </c>
      <c r="AG109" s="161">
        <v>3</v>
      </c>
      <c r="AH109" s="161">
        <v>2</v>
      </c>
      <c r="AI109" s="158">
        <v>0</v>
      </c>
      <c r="AJ109" s="158">
        <v>0</v>
      </c>
      <c r="AK109" s="159">
        <v>0</v>
      </c>
    </row>
    <row r="110" spans="2:37" ht="180" customHeight="1" x14ac:dyDescent="0.35">
      <c r="B110" s="79">
        <v>105</v>
      </c>
      <c r="C110" s="156" t="s">
        <v>328</v>
      </c>
      <c r="D110" s="156" t="s">
        <v>329</v>
      </c>
      <c r="E110" s="157" t="s">
        <v>219</v>
      </c>
      <c r="F110" s="157" t="s">
        <v>330</v>
      </c>
      <c r="G110" s="161">
        <v>1</v>
      </c>
      <c r="H110" s="161">
        <v>3</v>
      </c>
      <c r="I110" s="161">
        <v>0</v>
      </c>
      <c r="J110" s="161">
        <v>1</v>
      </c>
      <c r="K110" s="161">
        <v>0</v>
      </c>
      <c r="L110" s="161">
        <v>0</v>
      </c>
      <c r="M110" s="161">
        <v>1</v>
      </c>
      <c r="N110" s="161">
        <v>0</v>
      </c>
      <c r="O110" s="161">
        <v>0</v>
      </c>
      <c r="P110" s="161">
        <v>0</v>
      </c>
      <c r="Q110" s="161">
        <v>0</v>
      </c>
      <c r="R110" s="161">
        <v>2</v>
      </c>
      <c r="S110" s="161">
        <v>0</v>
      </c>
      <c r="T110" s="161">
        <v>0</v>
      </c>
      <c r="U110" s="161">
        <v>0</v>
      </c>
      <c r="V110" s="161">
        <v>0</v>
      </c>
      <c r="W110" s="161">
        <v>0</v>
      </c>
      <c r="X110" s="161">
        <v>0</v>
      </c>
      <c r="Y110" s="161">
        <v>0</v>
      </c>
      <c r="Z110" s="161">
        <v>0</v>
      </c>
      <c r="AA110" s="161">
        <v>0</v>
      </c>
      <c r="AB110" s="161">
        <v>0</v>
      </c>
      <c r="AC110" s="161">
        <v>0</v>
      </c>
      <c r="AD110" s="161">
        <v>0</v>
      </c>
      <c r="AE110" s="161">
        <v>0</v>
      </c>
      <c r="AF110" s="161">
        <v>0</v>
      </c>
      <c r="AG110" s="161">
        <v>2</v>
      </c>
      <c r="AH110" s="161">
        <v>0</v>
      </c>
      <c r="AI110" s="158">
        <v>0</v>
      </c>
      <c r="AJ110" s="158">
        <v>0</v>
      </c>
      <c r="AK110" s="159">
        <v>0</v>
      </c>
    </row>
    <row r="111" spans="2:37" ht="180" customHeight="1" x14ac:dyDescent="0.35">
      <c r="B111" s="79">
        <v>106</v>
      </c>
      <c r="C111" s="156" t="s">
        <v>331</v>
      </c>
      <c r="D111" s="156" t="s">
        <v>332</v>
      </c>
      <c r="E111" s="157" t="s">
        <v>219</v>
      </c>
      <c r="F111" s="157" t="s">
        <v>333</v>
      </c>
      <c r="G111" s="161">
        <v>0</v>
      </c>
      <c r="H111" s="161">
        <v>6</v>
      </c>
      <c r="I111" s="161">
        <v>0</v>
      </c>
      <c r="J111" s="161">
        <v>0</v>
      </c>
      <c r="K111" s="161">
        <v>6</v>
      </c>
      <c r="L111" s="161">
        <v>6</v>
      </c>
      <c r="M111" s="161">
        <v>6</v>
      </c>
      <c r="N111" s="161">
        <v>1</v>
      </c>
      <c r="O111" s="161">
        <v>2</v>
      </c>
      <c r="P111" s="161">
        <v>6</v>
      </c>
      <c r="Q111" s="161">
        <v>1</v>
      </c>
      <c r="R111" s="161">
        <v>1</v>
      </c>
      <c r="S111" s="161">
        <v>1</v>
      </c>
      <c r="T111" s="161">
        <v>6</v>
      </c>
      <c r="U111" s="161">
        <v>2</v>
      </c>
      <c r="V111" s="161">
        <v>2</v>
      </c>
      <c r="W111" s="161">
        <v>1</v>
      </c>
      <c r="X111" s="161">
        <v>0</v>
      </c>
      <c r="Y111" s="161">
        <v>2</v>
      </c>
      <c r="Z111" s="161">
        <v>2</v>
      </c>
      <c r="AA111" s="161">
        <v>1</v>
      </c>
      <c r="AB111" s="161">
        <v>1</v>
      </c>
      <c r="AC111" s="161">
        <v>1</v>
      </c>
      <c r="AD111" s="161">
        <v>1</v>
      </c>
      <c r="AE111" s="161">
        <v>1</v>
      </c>
      <c r="AF111" s="161">
        <v>1</v>
      </c>
      <c r="AG111" s="161">
        <v>6</v>
      </c>
      <c r="AH111" s="161">
        <v>0</v>
      </c>
      <c r="AI111" s="158">
        <v>0</v>
      </c>
      <c r="AJ111" s="158">
        <v>0</v>
      </c>
      <c r="AK111" s="159">
        <v>0</v>
      </c>
    </row>
    <row r="112" spans="2:37" ht="180" customHeight="1" x14ac:dyDescent="0.35">
      <c r="B112" s="79">
        <v>107</v>
      </c>
      <c r="C112" s="156" t="s">
        <v>334</v>
      </c>
      <c r="D112" s="156" t="s">
        <v>335</v>
      </c>
      <c r="E112" s="157" t="s">
        <v>219</v>
      </c>
      <c r="F112" s="157" t="s">
        <v>336</v>
      </c>
      <c r="G112" s="161">
        <v>8</v>
      </c>
      <c r="H112" s="161">
        <v>2</v>
      </c>
      <c r="I112" s="161">
        <v>2</v>
      </c>
      <c r="J112" s="161">
        <v>8</v>
      </c>
      <c r="K112" s="161">
        <v>4</v>
      </c>
      <c r="L112" s="161">
        <v>7</v>
      </c>
      <c r="M112" s="161">
        <v>9</v>
      </c>
      <c r="N112" s="161">
        <v>0</v>
      </c>
      <c r="O112" s="161">
        <v>4</v>
      </c>
      <c r="P112" s="161">
        <v>8</v>
      </c>
      <c r="Q112" s="161">
        <v>4</v>
      </c>
      <c r="R112" s="161">
        <v>1</v>
      </c>
      <c r="S112" s="161">
        <v>1</v>
      </c>
      <c r="T112" s="161">
        <v>9</v>
      </c>
      <c r="U112" s="161">
        <v>1</v>
      </c>
      <c r="V112" s="161">
        <v>9</v>
      </c>
      <c r="W112" s="161">
        <v>1</v>
      </c>
      <c r="X112" s="161">
        <v>1</v>
      </c>
      <c r="Y112" s="161">
        <v>1</v>
      </c>
      <c r="Z112" s="161">
        <v>4</v>
      </c>
      <c r="AA112" s="161">
        <v>1</v>
      </c>
      <c r="AB112" s="161">
        <v>1</v>
      </c>
      <c r="AC112" s="161">
        <v>3</v>
      </c>
      <c r="AD112" s="161">
        <v>2</v>
      </c>
      <c r="AE112" s="161">
        <v>1</v>
      </c>
      <c r="AF112" s="161">
        <v>1</v>
      </c>
      <c r="AG112" s="161">
        <v>8</v>
      </c>
      <c r="AH112" s="161">
        <v>1</v>
      </c>
      <c r="AI112" s="158">
        <v>0</v>
      </c>
      <c r="AJ112" s="158">
        <v>0</v>
      </c>
      <c r="AK112" s="159">
        <v>0</v>
      </c>
    </row>
    <row r="113" spans="2:37" ht="180" customHeight="1" x14ac:dyDescent="0.35">
      <c r="B113" s="79">
        <v>108</v>
      </c>
      <c r="C113" s="156" t="s">
        <v>337</v>
      </c>
      <c r="D113" s="156" t="s">
        <v>338</v>
      </c>
      <c r="E113" s="157" t="s">
        <v>219</v>
      </c>
      <c r="F113" s="157" t="s">
        <v>339</v>
      </c>
      <c r="G113" s="161">
        <v>1</v>
      </c>
      <c r="H113" s="161">
        <v>2</v>
      </c>
      <c r="I113" s="161">
        <v>1</v>
      </c>
      <c r="J113" s="161">
        <v>6</v>
      </c>
      <c r="K113" s="161">
        <v>1</v>
      </c>
      <c r="L113" s="161">
        <v>1</v>
      </c>
      <c r="M113" s="161">
        <v>6</v>
      </c>
      <c r="N113" s="161">
        <v>0</v>
      </c>
      <c r="O113" s="161">
        <v>1</v>
      </c>
      <c r="P113" s="161">
        <v>4</v>
      </c>
      <c r="Q113" s="161">
        <v>1</v>
      </c>
      <c r="R113" s="161">
        <v>1</v>
      </c>
      <c r="S113" s="161">
        <v>1</v>
      </c>
      <c r="T113" s="161">
        <v>4</v>
      </c>
      <c r="U113" s="161">
        <v>1</v>
      </c>
      <c r="V113" s="161">
        <v>3</v>
      </c>
      <c r="W113" s="161">
        <v>1</v>
      </c>
      <c r="X113" s="161">
        <v>0</v>
      </c>
      <c r="Y113" s="161">
        <v>1</v>
      </c>
      <c r="Z113" s="161">
        <v>0</v>
      </c>
      <c r="AA113" s="161">
        <v>4</v>
      </c>
      <c r="AB113" s="161">
        <v>1</v>
      </c>
      <c r="AC113" s="161">
        <v>1</v>
      </c>
      <c r="AD113" s="161">
        <v>0</v>
      </c>
      <c r="AE113" s="161">
        <v>1</v>
      </c>
      <c r="AF113" s="161">
        <v>1</v>
      </c>
      <c r="AG113" s="161">
        <v>3</v>
      </c>
      <c r="AH113" s="161">
        <v>0</v>
      </c>
      <c r="AI113" s="158">
        <v>0</v>
      </c>
      <c r="AJ113" s="158">
        <v>0</v>
      </c>
      <c r="AK113" s="159">
        <v>0</v>
      </c>
    </row>
    <row r="114" spans="2:37" ht="180" customHeight="1" x14ac:dyDescent="0.35">
      <c r="B114" s="79">
        <v>109</v>
      </c>
      <c r="C114" s="156" t="s">
        <v>340</v>
      </c>
      <c r="D114" s="156" t="s">
        <v>341</v>
      </c>
      <c r="E114" s="157" t="s">
        <v>219</v>
      </c>
      <c r="F114" s="157" t="s">
        <v>342</v>
      </c>
      <c r="G114" s="161">
        <v>1</v>
      </c>
      <c r="H114" s="161">
        <v>0</v>
      </c>
      <c r="I114" s="161">
        <v>0</v>
      </c>
      <c r="J114" s="161">
        <v>4</v>
      </c>
      <c r="K114" s="161">
        <v>0</v>
      </c>
      <c r="L114" s="161">
        <v>0</v>
      </c>
      <c r="M114" s="161">
        <v>2</v>
      </c>
      <c r="N114" s="161">
        <v>0</v>
      </c>
      <c r="O114" s="161">
        <v>0</v>
      </c>
      <c r="P114" s="161">
        <v>1</v>
      </c>
      <c r="Q114" s="161">
        <v>0</v>
      </c>
      <c r="R114" s="161">
        <v>0</v>
      </c>
      <c r="S114" s="161">
        <v>0</v>
      </c>
      <c r="T114" s="161">
        <v>5</v>
      </c>
      <c r="U114" s="161">
        <v>0</v>
      </c>
      <c r="V114" s="161">
        <v>0</v>
      </c>
      <c r="W114" s="161">
        <v>0</v>
      </c>
      <c r="X114" s="161">
        <v>0</v>
      </c>
      <c r="Y114" s="161">
        <v>1</v>
      </c>
      <c r="Z114" s="161">
        <v>0</v>
      </c>
      <c r="AA114" s="161">
        <v>1</v>
      </c>
      <c r="AB114" s="161"/>
      <c r="AC114" s="161"/>
      <c r="AD114" s="161"/>
      <c r="AE114" s="161"/>
      <c r="AF114" s="161"/>
      <c r="AG114" s="161">
        <v>4</v>
      </c>
      <c r="AH114" s="161"/>
      <c r="AI114" s="158">
        <v>0</v>
      </c>
      <c r="AJ114" s="158">
        <v>0</v>
      </c>
      <c r="AK114" s="159">
        <v>0</v>
      </c>
    </row>
    <row r="115" spans="2:37" ht="180" customHeight="1" x14ac:dyDescent="0.35">
      <c r="B115" s="79">
        <v>110</v>
      </c>
      <c r="C115" s="156" t="s">
        <v>1136</v>
      </c>
      <c r="D115" s="156" t="s">
        <v>344</v>
      </c>
      <c r="E115" s="157" t="s">
        <v>219</v>
      </c>
      <c r="F115" s="157" t="s">
        <v>345</v>
      </c>
      <c r="G115" s="161">
        <v>0</v>
      </c>
      <c r="H115" s="161">
        <v>1</v>
      </c>
      <c r="I115" s="161">
        <v>1</v>
      </c>
      <c r="J115" s="161">
        <v>1</v>
      </c>
      <c r="K115" s="161">
        <v>1</v>
      </c>
      <c r="L115" s="161">
        <v>0</v>
      </c>
      <c r="M115" s="161">
        <v>1</v>
      </c>
      <c r="N115" s="161">
        <v>1</v>
      </c>
      <c r="O115" s="161">
        <v>1</v>
      </c>
      <c r="P115" s="161">
        <v>1</v>
      </c>
      <c r="Q115" s="161">
        <v>2</v>
      </c>
      <c r="R115" s="161">
        <v>1</v>
      </c>
      <c r="S115" s="161">
        <v>1</v>
      </c>
      <c r="T115" s="161">
        <v>1</v>
      </c>
      <c r="U115" s="161">
        <v>1</v>
      </c>
      <c r="V115" s="161">
        <v>1</v>
      </c>
      <c r="W115" s="161">
        <v>0</v>
      </c>
      <c r="X115" s="161">
        <v>0</v>
      </c>
      <c r="Y115" s="161">
        <v>0</v>
      </c>
      <c r="Z115" s="161">
        <v>0</v>
      </c>
      <c r="AA115" s="161">
        <v>0</v>
      </c>
      <c r="AB115" s="161">
        <v>0</v>
      </c>
      <c r="AC115" s="161">
        <v>0</v>
      </c>
      <c r="AD115" s="161">
        <v>0</v>
      </c>
      <c r="AE115" s="161">
        <v>0</v>
      </c>
      <c r="AF115" s="161">
        <v>0</v>
      </c>
      <c r="AG115" s="161">
        <v>2</v>
      </c>
      <c r="AH115" s="161">
        <v>0</v>
      </c>
      <c r="AI115" s="158">
        <v>0</v>
      </c>
      <c r="AJ115" s="158">
        <v>0</v>
      </c>
      <c r="AK115" s="159">
        <v>0</v>
      </c>
    </row>
    <row r="116" spans="2:37" ht="180" customHeight="1" x14ac:dyDescent="0.35">
      <c r="B116" s="79">
        <v>111</v>
      </c>
      <c r="C116" s="156" t="s">
        <v>346</v>
      </c>
      <c r="D116" s="156" t="s">
        <v>347</v>
      </c>
      <c r="E116" s="157" t="s">
        <v>219</v>
      </c>
      <c r="F116" s="157" t="s">
        <v>348</v>
      </c>
      <c r="G116" s="161">
        <v>0</v>
      </c>
      <c r="H116" s="161">
        <v>1</v>
      </c>
      <c r="I116" s="161">
        <v>0</v>
      </c>
      <c r="J116" s="161">
        <v>1</v>
      </c>
      <c r="K116" s="161">
        <v>0</v>
      </c>
      <c r="L116" s="161">
        <v>0</v>
      </c>
      <c r="M116" s="161">
        <v>1</v>
      </c>
      <c r="N116" s="161">
        <v>0</v>
      </c>
      <c r="O116" s="161">
        <v>2</v>
      </c>
      <c r="P116" s="161">
        <v>2</v>
      </c>
      <c r="Q116" s="161">
        <v>1</v>
      </c>
      <c r="R116" s="161">
        <v>1</v>
      </c>
      <c r="S116" s="161">
        <v>1</v>
      </c>
      <c r="T116" s="161">
        <v>2</v>
      </c>
      <c r="U116" s="161">
        <v>0</v>
      </c>
      <c r="V116" s="161">
        <v>0</v>
      </c>
      <c r="W116" s="161">
        <v>1</v>
      </c>
      <c r="X116" s="161">
        <v>0</v>
      </c>
      <c r="Y116" s="161">
        <v>1</v>
      </c>
      <c r="Z116" s="161">
        <v>0</v>
      </c>
      <c r="AA116" s="161">
        <v>1</v>
      </c>
      <c r="AB116" s="161">
        <v>1</v>
      </c>
      <c r="AC116" s="161">
        <v>1</v>
      </c>
      <c r="AD116" s="161">
        <v>0</v>
      </c>
      <c r="AE116" s="161">
        <v>1</v>
      </c>
      <c r="AF116" s="161">
        <v>1</v>
      </c>
      <c r="AG116" s="161">
        <v>2</v>
      </c>
      <c r="AH116" s="161">
        <v>0</v>
      </c>
      <c r="AI116" s="158">
        <v>0</v>
      </c>
      <c r="AJ116" s="158">
        <v>0</v>
      </c>
      <c r="AK116" s="159">
        <v>0</v>
      </c>
    </row>
    <row r="117" spans="2:37" ht="180" customHeight="1" x14ac:dyDescent="0.35">
      <c r="B117" s="79">
        <v>112</v>
      </c>
      <c r="C117" s="156" t="s">
        <v>349</v>
      </c>
      <c r="D117" s="156" t="s">
        <v>350</v>
      </c>
      <c r="E117" s="157" t="s">
        <v>219</v>
      </c>
      <c r="F117" s="157" t="s">
        <v>351</v>
      </c>
      <c r="G117" s="161">
        <v>2</v>
      </c>
      <c r="H117" s="161">
        <v>6</v>
      </c>
      <c r="I117" s="161">
        <v>1</v>
      </c>
      <c r="J117" s="161">
        <v>8</v>
      </c>
      <c r="K117" s="161">
        <v>1</v>
      </c>
      <c r="L117" s="161">
        <v>1</v>
      </c>
      <c r="M117" s="161">
        <v>9</v>
      </c>
      <c r="N117" s="161">
        <v>2</v>
      </c>
      <c r="O117" s="161">
        <v>9</v>
      </c>
      <c r="P117" s="161">
        <v>9</v>
      </c>
      <c r="Q117" s="161">
        <v>1</v>
      </c>
      <c r="R117" s="161">
        <v>1</v>
      </c>
      <c r="S117" s="161">
        <v>1</v>
      </c>
      <c r="T117" s="161">
        <v>6</v>
      </c>
      <c r="U117" s="161">
        <v>1</v>
      </c>
      <c r="V117" s="161">
        <v>3</v>
      </c>
      <c r="W117" s="161">
        <v>2</v>
      </c>
      <c r="X117" s="161">
        <v>1</v>
      </c>
      <c r="Y117" s="161">
        <v>1</v>
      </c>
      <c r="Z117" s="161">
        <v>4</v>
      </c>
      <c r="AA117" s="161">
        <v>2</v>
      </c>
      <c r="AB117" s="161">
        <v>1</v>
      </c>
      <c r="AC117" s="161">
        <v>1</v>
      </c>
      <c r="AD117" s="161">
        <v>1</v>
      </c>
      <c r="AE117" s="161">
        <v>4</v>
      </c>
      <c r="AF117" s="161">
        <v>1</v>
      </c>
      <c r="AG117" s="161">
        <v>9</v>
      </c>
      <c r="AH117" s="161">
        <v>1</v>
      </c>
      <c r="AI117" s="158">
        <v>0</v>
      </c>
      <c r="AJ117" s="158">
        <v>0</v>
      </c>
      <c r="AK117" s="159">
        <v>0</v>
      </c>
    </row>
    <row r="118" spans="2:37" ht="180" customHeight="1" x14ac:dyDescent="0.35">
      <c r="B118" s="79">
        <v>113</v>
      </c>
      <c r="C118" s="156" t="s">
        <v>352</v>
      </c>
      <c r="D118" s="156" t="s">
        <v>353</v>
      </c>
      <c r="E118" s="157" t="s">
        <v>219</v>
      </c>
      <c r="F118" s="157" t="s">
        <v>354</v>
      </c>
      <c r="G118" s="161">
        <v>0</v>
      </c>
      <c r="H118" s="161">
        <v>1</v>
      </c>
      <c r="I118" s="161">
        <v>0</v>
      </c>
      <c r="J118" s="161">
        <v>1</v>
      </c>
      <c r="K118" s="161">
        <v>0</v>
      </c>
      <c r="L118" s="161">
        <v>0</v>
      </c>
      <c r="M118" s="161">
        <v>1</v>
      </c>
      <c r="N118" s="161">
        <v>0</v>
      </c>
      <c r="O118" s="161">
        <v>1</v>
      </c>
      <c r="P118" s="161">
        <v>4</v>
      </c>
      <c r="Q118" s="161">
        <v>2</v>
      </c>
      <c r="R118" s="161">
        <v>1</v>
      </c>
      <c r="S118" s="161">
        <v>2</v>
      </c>
      <c r="T118" s="161">
        <v>3</v>
      </c>
      <c r="U118" s="161">
        <v>1</v>
      </c>
      <c r="V118" s="161">
        <v>2</v>
      </c>
      <c r="W118" s="161">
        <v>2</v>
      </c>
      <c r="X118" s="161">
        <v>1</v>
      </c>
      <c r="Y118" s="161">
        <v>1</v>
      </c>
      <c r="Z118" s="161">
        <v>1</v>
      </c>
      <c r="AA118" s="161">
        <v>1</v>
      </c>
      <c r="AB118" s="161">
        <v>1</v>
      </c>
      <c r="AC118" s="161">
        <v>1</v>
      </c>
      <c r="AD118" s="161">
        <v>0</v>
      </c>
      <c r="AE118" s="161">
        <v>1</v>
      </c>
      <c r="AF118" s="161">
        <v>1</v>
      </c>
      <c r="AG118" s="161">
        <v>2</v>
      </c>
      <c r="AH118" s="161">
        <v>0</v>
      </c>
      <c r="AI118" s="158">
        <v>0</v>
      </c>
      <c r="AJ118" s="158">
        <v>0</v>
      </c>
      <c r="AK118" s="159">
        <v>0</v>
      </c>
    </row>
    <row r="119" spans="2:37" ht="180" customHeight="1" x14ac:dyDescent="0.35">
      <c r="B119" s="79">
        <v>114</v>
      </c>
      <c r="C119" s="156" t="s">
        <v>355</v>
      </c>
      <c r="D119" s="156" t="s">
        <v>356</v>
      </c>
      <c r="E119" s="157" t="s">
        <v>219</v>
      </c>
      <c r="F119" s="157" t="s">
        <v>357</v>
      </c>
      <c r="G119" s="161">
        <v>0</v>
      </c>
      <c r="H119" s="161">
        <v>0</v>
      </c>
      <c r="I119" s="161">
        <v>1</v>
      </c>
      <c r="J119" s="161">
        <v>0</v>
      </c>
      <c r="K119" s="161">
        <v>0</v>
      </c>
      <c r="L119" s="161">
        <v>0</v>
      </c>
      <c r="M119" s="161">
        <v>0</v>
      </c>
      <c r="N119" s="161">
        <v>0</v>
      </c>
      <c r="O119" s="161">
        <v>0</v>
      </c>
      <c r="P119" s="161">
        <v>0</v>
      </c>
      <c r="Q119" s="161">
        <v>0</v>
      </c>
      <c r="R119" s="161">
        <v>0</v>
      </c>
      <c r="S119" s="161">
        <v>0</v>
      </c>
      <c r="T119" s="161">
        <v>0</v>
      </c>
      <c r="U119" s="161">
        <v>0</v>
      </c>
      <c r="V119" s="161">
        <v>0</v>
      </c>
      <c r="W119" s="161">
        <v>0</v>
      </c>
      <c r="X119" s="161">
        <v>0</v>
      </c>
      <c r="Y119" s="161">
        <v>0</v>
      </c>
      <c r="Z119" s="161">
        <v>0</v>
      </c>
      <c r="AA119" s="161">
        <v>0</v>
      </c>
      <c r="AB119" s="161"/>
      <c r="AC119" s="161"/>
      <c r="AD119" s="161"/>
      <c r="AE119" s="161"/>
      <c r="AF119" s="161"/>
      <c r="AG119" s="161"/>
      <c r="AH119" s="161"/>
      <c r="AI119" s="158">
        <v>0</v>
      </c>
      <c r="AJ119" s="158">
        <v>0</v>
      </c>
      <c r="AK119" s="159">
        <v>0</v>
      </c>
    </row>
    <row r="120" spans="2:37" ht="180" customHeight="1" x14ac:dyDescent="0.35">
      <c r="B120" s="79">
        <v>115</v>
      </c>
      <c r="C120" s="156" t="s">
        <v>358</v>
      </c>
      <c r="D120" s="156"/>
      <c r="E120" s="157" t="s">
        <v>219</v>
      </c>
      <c r="F120" s="157" t="s">
        <v>359</v>
      </c>
      <c r="G120" s="161">
        <v>0</v>
      </c>
      <c r="H120" s="161">
        <v>0</v>
      </c>
      <c r="I120" s="161">
        <v>0</v>
      </c>
      <c r="J120" s="161">
        <v>0</v>
      </c>
      <c r="K120" s="161">
        <v>0</v>
      </c>
      <c r="L120" s="161">
        <v>0</v>
      </c>
      <c r="M120" s="161">
        <v>0</v>
      </c>
      <c r="N120" s="161">
        <v>0</v>
      </c>
      <c r="O120" s="161">
        <v>2</v>
      </c>
      <c r="P120" s="161">
        <v>2</v>
      </c>
      <c r="Q120" s="161">
        <v>1</v>
      </c>
      <c r="R120" s="161">
        <v>1</v>
      </c>
      <c r="S120" s="161">
        <v>0</v>
      </c>
      <c r="T120" s="161">
        <v>0</v>
      </c>
      <c r="U120" s="161">
        <v>0</v>
      </c>
      <c r="V120" s="161">
        <v>0</v>
      </c>
      <c r="W120" s="161">
        <v>1</v>
      </c>
      <c r="X120" s="161">
        <v>3</v>
      </c>
      <c r="Y120" s="161">
        <v>1</v>
      </c>
      <c r="Z120" s="161">
        <v>0</v>
      </c>
      <c r="AA120" s="161">
        <v>0</v>
      </c>
      <c r="AB120" s="161">
        <v>0</v>
      </c>
      <c r="AC120" s="161">
        <v>1</v>
      </c>
      <c r="AD120" s="161">
        <v>0</v>
      </c>
      <c r="AE120" s="161">
        <v>1</v>
      </c>
      <c r="AF120" s="161">
        <v>0</v>
      </c>
      <c r="AG120" s="161">
        <v>0</v>
      </c>
      <c r="AH120" s="161">
        <v>0</v>
      </c>
      <c r="AI120" s="158">
        <v>0</v>
      </c>
      <c r="AJ120" s="158">
        <v>0</v>
      </c>
      <c r="AK120" s="159">
        <v>0</v>
      </c>
    </row>
    <row r="121" spans="2:37" ht="180" customHeight="1" x14ac:dyDescent="0.35">
      <c r="B121" s="79">
        <v>116</v>
      </c>
      <c r="C121" s="156" t="s">
        <v>360</v>
      </c>
      <c r="D121" s="156" t="s">
        <v>361</v>
      </c>
      <c r="E121" s="157" t="s">
        <v>219</v>
      </c>
      <c r="F121" s="157" t="s">
        <v>362</v>
      </c>
      <c r="G121" s="161">
        <v>4</v>
      </c>
      <c r="H121" s="161">
        <v>1</v>
      </c>
      <c r="I121" s="161">
        <v>1</v>
      </c>
      <c r="J121" s="161">
        <v>4</v>
      </c>
      <c r="K121" s="161">
        <v>2</v>
      </c>
      <c r="L121" s="161">
        <v>1</v>
      </c>
      <c r="M121" s="161">
        <v>5</v>
      </c>
      <c r="N121" s="161">
        <v>1</v>
      </c>
      <c r="O121" s="161">
        <v>2</v>
      </c>
      <c r="P121" s="161">
        <v>1</v>
      </c>
      <c r="Q121" s="161">
        <v>2</v>
      </c>
      <c r="R121" s="161">
        <v>1</v>
      </c>
      <c r="S121" s="161">
        <v>1</v>
      </c>
      <c r="T121" s="167">
        <v>4</v>
      </c>
      <c r="U121" s="161">
        <v>2</v>
      </c>
      <c r="V121" s="161">
        <v>3</v>
      </c>
      <c r="W121" s="161">
        <v>1</v>
      </c>
      <c r="X121" s="161">
        <v>1</v>
      </c>
      <c r="Y121" s="161">
        <v>3</v>
      </c>
      <c r="Z121" s="161">
        <v>2</v>
      </c>
      <c r="AA121" s="161">
        <v>4</v>
      </c>
      <c r="AB121" s="161">
        <v>2</v>
      </c>
      <c r="AC121" s="161">
        <v>2</v>
      </c>
      <c r="AD121" s="161">
        <v>1</v>
      </c>
      <c r="AE121" s="161">
        <v>1</v>
      </c>
      <c r="AF121" s="161">
        <v>1</v>
      </c>
      <c r="AG121" s="161">
        <v>8</v>
      </c>
      <c r="AH121" s="161">
        <v>0</v>
      </c>
      <c r="AI121" s="158">
        <v>0</v>
      </c>
      <c r="AJ121" s="158">
        <v>0</v>
      </c>
      <c r="AK121" s="159">
        <v>0</v>
      </c>
    </row>
    <row r="122" spans="2:37" ht="180" customHeight="1" x14ac:dyDescent="0.35">
      <c r="B122" s="79">
        <v>117</v>
      </c>
      <c r="C122" s="156" t="s">
        <v>363</v>
      </c>
      <c r="D122" s="156" t="s">
        <v>364</v>
      </c>
      <c r="E122" s="157" t="s">
        <v>219</v>
      </c>
      <c r="F122" s="157" t="s">
        <v>365</v>
      </c>
      <c r="G122" s="161">
        <v>1</v>
      </c>
      <c r="H122" s="161">
        <v>1</v>
      </c>
      <c r="I122" s="161">
        <v>0</v>
      </c>
      <c r="J122" s="161">
        <v>6</v>
      </c>
      <c r="K122" s="161">
        <v>1</v>
      </c>
      <c r="L122" s="161">
        <v>3</v>
      </c>
      <c r="M122" s="161">
        <v>3</v>
      </c>
      <c r="N122" s="161">
        <v>0</v>
      </c>
      <c r="O122" s="161">
        <v>1</v>
      </c>
      <c r="P122" s="161">
        <v>4</v>
      </c>
      <c r="Q122" s="161">
        <v>2</v>
      </c>
      <c r="R122" s="161">
        <v>1</v>
      </c>
      <c r="S122" s="161">
        <v>1</v>
      </c>
      <c r="T122" s="161">
        <v>6</v>
      </c>
      <c r="U122" s="161">
        <v>2</v>
      </c>
      <c r="V122" s="161">
        <v>3</v>
      </c>
      <c r="W122" s="161">
        <v>1</v>
      </c>
      <c r="X122" s="161">
        <v>1</v>
      </c>
      <c r="Y122" s="161">
        <v>2</v>
      </c>
      <c r="Z122" s="161">
        <v>2</v>
      </c>
      <c r="AA122" s="161">
        <v>4</v>
      </c>
      <c r="AB122" s="161">
        <v>1</v>
      </c>
      <c r="AC122" s="161">
        <v>1</v>
      </c>
      <c r="AD122" s="161">
        <v>1</v>
      </c>
      <c r="AE122" s="161">
        <v>1</v>
      </c>
      <c r="AF122" s="161">
        <v>1</v>
      </c>
      <c r="AG122" s="161">
        <v>2</v>
      </c>
      <c r="AH122" s="161">
        <v>3</v>
      </c>
      <c r="AI122" s="158">
        <v>0</v>
      </c>
      <c r="AJ122" s="158">
        <v>0</v>
      </c>
      <c r="AK122" s="159">
        <v>0</v>
      </c>
    </row>
    <row r="123" spans="2:37" ht="180" customHeight="1" x14ac:dyDescent="0.35">
      <c r="B123" s="79">
        <v>118</v>
      </c>
      <c r="C123" s="156" t="s">
        <v>366</v>
      </c>
      <c r="D123" s="156" t="s">
        <v>367</v>
      </c>
      <c r="E123" s="157" t="s">
        <v>219</v>
      </c>
      <c r="F123" s="157" t="s">
        <v>368</v>
      </c>
      <c r="G123" s="158">
        <v>0</v>
      </c>
      <c r="H123" s="160">
        <v>3</v>
      </c>
      <c r="I123" s="160">
        <v>0</v>
      </c>
      <c r="J123" s="160">
        <v>3</v>
      </c>
      <c r="K123" s="160">
        <v>0</v>
      </c>
      <c r="L123" s="160">
        <v>3</v>
      </c>
      <c r="M123" s="160">
        <v>2</v>
      </c>
      <c r="N123" s="160">
        <v>3</v>
      </c>
      <c r="O123" s="160">
        <v>2</v>
      </c>
      <c r="P123" s="160">
        <v>2</v>
      </c>
      <c r="Q123" s="160">
        <v>1</v>
      </c>
      <c r="R123" s="160">
        <v>1</v>
      </c>
      <c r="S123" s="160">
        <v>0</v>
      </c>
      <c r="T123" s="160">
        <v>5</v>
      </c>
      <c r="U123" s="160">
        <v>0</v>
      </c>
      <c r="V123" s="160">
        <v>1</v>
      </c>
      <c r="W123" s="160">
        <v>2</v>
      </c>
      <c r="X123" s="160">
        <v>2</v>
      </c>
      <c r="Y123" s="160">
        <v>0</v>
      </c>
      <c r="Z123" s="160">
        <v>1</v>
      </c>
      <c r="AA123" s="160">
        <v>0</v>
      </c>
      <c r="AB123" s="160"/>
      <c r="AC123" s="160"/>
      <c r="AD123" s="160"/>
      <c r="AE123" s="160">
        <v>3</v>
      </c>
      <c r="AF123" s="160"/>
      <c r="AG123" s="161">
        <v>3</v>
      </c>
      <c r="AH123" s="161"/>
      <c r="AI123" s="158">
        <v>0</v>
      </c>
      <c r="AJ123" s="158">
        <v>0</v>
      </c>
      <c r="AK123" s="159">
        <v>0</v>
      </c>
    </row>
    <row r="124" spans="2:37" ht="180" customHeight="1" x14ac:dyDescent="0.35">
      <c r="B124" s="79">
        <v>119</v>
      </c>
      <c r="C124" s="156" t="s">
        <v>369</v>
      </c>
      <c r="D124" s="156" t="s">
        <v>370</v>
      </c>
      <c r="E124" s="157" t="s">
        <v>219</v>
      </c>
      <c r="F124" s="157" t="s">
        <v>371</v>
      </c>
      <c r="G124" s="161">
        <v>0</v>
      </c>
      <c r="H124" s="161">
        <v>3</v>
      </c>
      <c r="I124" s="161">
        <v>0</v>
      </c>
      <c r="J124" s="161">
        <v>0</v>
      </c>
      <c r="K124" s="161">
        <v>0</v>
      </c>
      <c r="L124" s="161">
        <v>0</v>
      </c>
      <c r="M124" s="161">
        <v>3</v>
      </c>
      <c r="N124" s="161">
        <v>0</v>
      </c>
      <c r="O124" s="161">
        <v>0</v>
      </c>
      <c r="P124" s="161">
        <v>0</v>
      </c>
      <c r="Q124" s="161">
        <v>0</v>
      </c>
      <c r="R124" s="161">
        <v>0</v>
      </c>
      <c r="S124" s="161">
        <v>0</v>
      </c>
      <c r="T124" s="161">
        <v>2</v>
      </c>
      <c r="U124" s="161">
        <v>0</v>
      </c>
      <c r="V124" s="161">
        <v>0</v>
      </c>
      <c r="W124" s="161">
        <v>0</v>
      </c>
      <c r="X124" s="161">
        <v>0</v>
      </c>
      <c r="Y124" s="161">
        <v>0</v>
      </c>
      <c r="Z124" s="161">
        <v>0</v>
      </c>
      <c r="AA124" s="161">
        <v>0</v>
      </c>
      <c r="AB124" s="161">
        <v>0</v>
      </c>
      <c r="AC124" s="161">
        <v>0</v>
      </c>
      <c r="AD124" s="161">
        <v>0</v>
      </c>
      <c r="AE124" s="161">
        <v>0</v>
      </c>
      <c r="AF124" s="161">
        <v>0</v>
      </c>
      <c r="AG124" s="161">
        <v>0</v>
      </c>
      <c r="AH124" s="161">
        <v>0</v>
      </c>
      <c r="AI124" s="158">
        <v>0</v>
      </c>
      <c r="AJ124" s="158">
        <v>0</v>
      </c>
      <c r="AK124" s="159">
        <v>0</v>
      </c>
    </row>
    <row r="125" spans="2:37" ht="180" customHeight="1" x14ac:dyDescent="0.35">
      <c r="B125" s="79">
        <v>120</v>
      </c>
      <c r="C125" s="156" t="s">
        <v>372</v>
      </c>
      <c r="D125" s="156" t="s">
        <v>373</v>
      </c>
      <c r="E125" s="157" t="s">
        <v>219</v>
      </c>
      <c r="F125" s="157" t="s">
        <v>374</v>
      </c>
      <c r="G125" s="161">
        <v>0</v>
      </c>
      <c r="H125" s="161">
        <v>2</v>
      </c>
      <c r="I125" s="161">
        <v>1</v>
      </c>
      <c r="J125" s="161">
        <v>3</v>
      </c>
      <c r="K125" s="161">
        <v>1</v>
      </c>
      <c r="L125" s="161">
        <v>2</v>
      </c>
      <c r="M125" s="161">
        <v>3</v>
      </c>
      <c r="N125" s="161">
        <v>0</v>
      </c>
      <c r="O125" s="161">
        <v>2</v>
      </c>
      <c r="P125" s="161">
        <v>1</v>
      </c>
      <c r="Q125" s="161">
        <v>3</v>
      </c>
      <c r="R125" s="161">
        <v>3</v>
      </c>
      <c r="S125" s="161">
        <v>2</v>
      </c>
      <c r="T125" s="161">
        <v>1</v>
      </c>
      <c r="U125" s="161">
        <v>1</v>
      </c>
      <c r="V125" s="161">
        <v>2</v>
      </c>
      <c r="W125" s="161">
        <v>1</v>
      </c>
      <c r="X125" s="161">
        <v>0</v>
      </c>
      <c r="Y125" s="161">
        <v>1</v>
      </c>
      <c r="Z125" s="161">
        <v>1</v>
      </c>
      <c r="AA125" s="161">
        <v>1</v>
      </c>
      <c r="AB125" s="161">
        <v>0</v>
      </c>
      <c r="AC125" s="161">
        <v>0</v>
      </c>
      <c r="AD125" s="161">
        <v>0</v>
      </c>
      <c r="AE125" s="161">
        <v>1</v>
      </c>
      <c r="AF125" s="161">
        <v>1</v>
      </c>
      <c r="AG125" s="161">
        <v>3</v>
      </c>
      <c r="AH125" s="161">
        <v>0</v>
      </c>
      <c r="AI125" s="158">
        <v>0</v>
      </c>
      <c r="AJ125" s="158">
        <v>0</v>
      </c>
      <c r="AK125" s="159">
        <v>0</v>
      </c>
    </row>
    <row r="126" spans="2:37" ht="180" customHeight="1" x14ac:dyDescent="0.35">
      <c r="B126" s="79">
        <v>121</v>
      </c>
      <c r="C126" s="156" t="s">
        <v>375</v>
      </c>
      <c r="D126" s="156" t="s">
        <v>376</v>
      </c>
      <c r="E126" s="157" t="s">
        <v>219</v>
      </c>
      <c r="F126" s="157" t="s">
        <v>377</v>
      </c>
      <c r="G126" s="161">
        <v>1</v>
      </c>
      <c r="H126" s="161">
        <v>1</v>
      </c>
      <c r="I126" s="161">
        <v>0</v>
      </c>
      <c r="J126" s="161">
        <v>2</v>
      </c>
      <c r="K126" s="161">
        <v>0</v>
      </c>
      <c r="L126" s="161">
        <v>2</v>
      </c>
      <c r="M126" s="161">
        <v>2</v>
      </c>
      <c r="N126" s="161">
        <v>0</v>
      </c>
      <c r="O126" s="161">
        <v>1</v>
      </c>
      <c r="P126" s="161">
        <v>2</v>
      </c>
      <c r="Q126" s="161">
        <v>2</v>
      </c>
      <c r="R126" s="161">
        <v>1</v>
      </c>
      <c r="S126" s="161">
        <v>1</v>
      </c>
      <c r="T126" s="161">
        <v>2</v>
      </c>
      <c r="U126" s="161">
        <v>2</v>
      </c>
      <c r="V126" s="161">
        <v>2</v>
      </c>
      <c r="W126" s="161">
        <v>1</v>
      </c>
      <c r="X126" s="161">
        <v>0</v>
      </c>
      <c r="Y126" s="161">
        <v>0</v>
      </c>
      <c r="Z126" s="161">
        <v>1</v>
      </c>
      <c r="AA126" s="161">
        <v>0</v>
      </c>
      <c r="AB126" s="161">
        <v>0</v>
      </c>
      <c r="AC126" s="161">
        <v>1</v>
      </c>
      <c r="AD126" s="161">
        <v>1</v>
      </c>
      <c r="AE126" s="161">
        <v>0</v>
      </c>
      <c r="AF126" s="161">
        <v>1</v>
      </c>
      <c r="AG126" s="161">
        <v>0</v>
      </c>
      <c r="AH126" s="161">
        <v>0</v>
      </c>
      <c r="AI126" s="158">
        <v>0</v>
      </c>
      <c r="AJ126" s="158">
        <v>0</v>
      </c>
      <c r="AK126" s="159">
        <v>0</v>
      </c>
    </row>
    <row r="127" spans="2:37" ht="180" customHeight="1" x14ac:dyDescent="0.35">
      <c r="B127" s="79">
        <v>122</v>
      </c>
      <c r="C127" s="156" t="s">
        <v>378</v>
      </c>
      <c r="D127" s="156" t="s">
        <v>379</v>
      </c>
      <c r="E127" s="157" t="s">
        <v>219</v>
      </c>
      <c r="F127" s="157" t="s">
        <v>380</v>
      </c>
      <c r="G127" s="161">
        <v>3</v>
      </c>
      <c r="H127" s="161">
        <v>0</v>
      </c>
      <c r="I127" s="161">
        <v>0</v>
      </c>
      <c r="J127" s="161">
        <v>0</v>
      </c>
      <c r="K127" s="161">
        <v>0</v>
      </c>
      <c r="L127" s="161">
        <v>0</v>
      </c>
      <c r="M127" s="161">
        <v>3</v>
      </c>
      <c r="N127" s="161">
        <v>0</v>
      </c>
      <c r="O127" s="161">
        <v>2</v>
      </c>
      <c r="P127" s="161">
        <v>2</v>
      </c>
      <c r="Q127" s="161">
        <v>2</v>
      </c>
      <c r="R127" s="161">
        <v>0</v>
      </c>
      <c r="S127" s="161">
        <v>0</v>
      </c>
      <c r="T127" s="161">
        <v>4</v>
      </c>
      <c r="U127" s="161">
        <v>0</v>
      </c>
      <c r="V127" s="161">
        <v>0</v>
      </c>
      <c r="W127" s="161">
        <v>0</v>
      </c>
      <c r="X127" s="161">
        <v>0</v>
      </c>
      <c r="Y127" s="161">
        <v>0</v>
      </c>
      <c r="Z127" s="161">
        <v>0</v>
      </c>
      <c r="AA127" s="161">
        <v>0</v>
      </c>
      <c r="AB127" s="161"/>
      <c r="AC127" s="161"/>
      <c r="AD127" s="161"/>
      <c r="AE127" s="161"/>
      <c r="AF127" s="161"/>
      <c r="AG127" s="161"/>
      <c r="AH127" s="161"/>
      <c r="AI127" s="158">
        <v>0</v>
      </c>
      <c r="AJ127" s="158">
        <v>0</v>
      </c>
      <c r="AK127" s="159">
        <v>0</v>
      </c>
    </row>
    <row r="128" spans="2:37" ht="180" customHeight="1" x14ac:dyDescent="0.35">
      <c r="B128" s="79">
        <v>123</v>
      </c>
      <c r="C128" s="156" t="s">
        <v>381</v>
      </c>
      <c r="D128" s="156" t="s">
        <v>382</v>
      </c>
      <c r="E128" s="157" t="s">
        <v>219</v>
      </c>
      <c r="F128" s="157" t="s">
        <v>383</v>
      </c>
      <c r="G128" s="161">
        <v>0</v>
      </c>
      <c r="H128" s="161">
        <v>6</v>
      </c>
      <c r="I128" s="161">
        <v>0</v>
      </c>
      <c r="J128" s="161">
        <v>6</v>
      </c>
      <c r="K128" s="161">
        <v>3</v>
      </c>
      <c r="L128" s="161">
        <v>5</v>
      </c>
      <c r="M128" s="161">
        <v>6</v>
      </c>
      <c r="N128" s="161">
        <v>0</v>
      </c>
      <c r="O128" s="161">
        <v>3</v>
      </c>
      <c r="P128" s="161">
        <v>6</v>
      </c>
      <c r="Q128" s="161">
        <v>1</v>
      </c>
      <c r="R128" s="161">
        <v>1</v>
      </c>
      <c r="S128" s="161">
        <v>0</v>
      </c>
      <c r="T128" s="161">
        <v>2</v>
      </c>
      <c r="U128" s="161">
        <v>0</v>
      </c>
      <c r="V128" s="161">
        <v>6</v>
      </c>
      <c r="W128" s="161">
        <v>2</v>
      </c>
      <c r="X128" s="161">
        <v>0</v>
      </c>
      <c r="Y128" s="161">
        <v>1</v>
      </c>
      <c r="Z128" s="161">
        <v>4</v>
      </c>
      <c r="AA128" s="161">
        <v>0</v>
      </c>
      <c r="AB128" s="161">
        <v>0</v>
      </c>
      <c r="AC128" s="161">
        <v>1</v>
      </c>
      <c r="AD128" s="161">
        <v>1</v>
      </c>
      <c r="AE128" s="161">
        <v>3</v>
      </c>
      <c r="AF128" s="161">
        <v>1</v>
      </c>
      <c r="AG128" s="161">
        <v>7</v>
      </c>
      <c r="AH128" s="161">
        <v>1</v>
      </c>
      <c r="AI128" s="158">
        <v>0</v>
      </c>
      <c r="AJ128" s="158">
        <v>0</v>
      </c>
      <c r="AK128" s="159">
        <v>0</v>
      </c>
    </row>
    <row r="129" spans="2:37" ht="180" customHeight="1" x14ac:dyDescent="0.35">
      <c r="B129" s="79">
        <v>124</v>
      </c>
      <c r="C129" s="156" t="s">
        <v>384</v>
      </c>
      <c r="D129" s="156" t="s">
        <v>385</v>
      </c>
      <c r="E129" s="157" t="s">
        <v>219</v>
      </c>
      <c r="F129" s="157" t="s">
        <v>386</v>
      </c>
      <c r="G129" s="167">
        <v>0</v>
      </c>
      <c r="H129" s="167">
        <v>0</v>
      </c>
      <c r="I129" s="167">
        <v>0</v>
      </c>
      <c r="J129" s="167">
        <v>0</v>
      </c>
      <c r="K129" s="167">
        <v>0</v>
      </c>
      <c r="L129" s="161">
        <v>2</v>
      </c>
      <c r="M129" s="161">
        <v>1</v>
      </c>
      <c r="N129" s="167">
        <v>0</v>
      </c>
      <c r="O129" s="161">
        <v>2</v>
      </c>
      <c r="P129" s="161">
        <v>2</v>
      </c>
      <c r="Q129" s="161">
        <v>2</v>
      </c>
      <c r="R129" s="161">
        <v>2</v>
      </c>
      <c r="S129" s="161">
        <v>1</v>
      </c>
      <c r="T129" s="161">
        <v>2</v>
      </c>
      <c r="U129" s="161">
        <v>2</v>
      </c>
      <c r="V129" s="161">
        <v>5</v>
      </c>
      <c r="W129" s="161">
        <v>1</v>
      </c>
      <c r="X129" s="161">
        <v>1</v>
      </c>
      <c r="Y129" s="167">
        <v>0</v>
      </c>
      <c r="Z129" s="161">
        <v>2</v>
      </c>
      <c r="AA129" s="161">
        <v>2</v>
      </c>
      <c r="AB129" s="167"/>
      <c r="AC129" s="161">
        <v>1</v>
      </c>
      <c r="AD129" s="161">
        <v>1</v>
      </c>
      <c r="AE129" s="161">
        <v>1</v>
      </c>
      <c r="AF129" s="161">
        <v>1</v>
      </c>
      <c r="AG129" s="161">
        <v>2</v>
      </c>
      <c r="AH129" s="167"/>
      <c r="AI129" s="158">
        <v>0</v>
      </c>
      <c r="AJ129" s="158">
        <v>0</v>
      </c>
      <c r="AK129" s="159">
        <v>0</v>
      </c>
    </row>
    <row r="130" spans="2:37" ht="180" customHeight="1" x14ac:dyDescent="0.35">
      <c r="B130" s="79">
        <v>125</v>
      </c>
      <c r="C130" s="156" t="s">
        <v>387</v>
      </c>
      <c r="D130" s="156" t="s">
        <v>388</v>
      </c>
      <c r="E130" s="157" t="s">
        <v>219</v>
      </c>
      <c r="F130" s="157" t="s">
        <v>389</v>
      </c>
      <c r="G130" s="161">
        <v>1</v>
      </c>
      <c r="H130" s="161">
        <v>0</v>
      </c>
      <c r="I130" s="161">
        <v>0</v>
      </c>
      <c r="J130" s="161">
        <v>0</v>
      </c>
      <c r="K130" s="161">
        <v>0</v>
      </c>
      <c r="L130" s="161">
        <v>0</v>
      </c>
      <c r="M130" s="161">
        <v>1</v>
      </c>
      <c r="N130" s="161">
        <v>0</v>
      </c>
      <c r="O130" s="161">
        <v>0</v>
      </c>
      <c r="P130" s="161">
        <v>0</v>
      </c>
      <c r="Q130" s="161">
        <v>0</v>
      </c>
      <c r="R130" s="161">
        <v>0</v>
      </c>
      <c r="S130" s="161">
        <v>0</v>
      </c>
      <c r="T130" s="161">
        <v>0</v>
      </c>
      <c r="U130" s="161">
        <v>0</v>
      </c>
      <c r="V130" s="161">
        <v>0</v>
      </c>
      <c r="W130" s="161">
        <v>0</v>
      </c>
      <c r="X130" s="161">
        <v>0</v>
      </c>
      <c r="Y130" s="161">
        <v>0</v>
      </c>
      <c r="Z130" s="161">
        <v>0</v>
      </c>
      <c r="AA130" s="161">
        <v>0</v>
      </c>
      <c r="AB130" s="161">
        <v>0</v>
      </c>
      <c r="AC130" s="161">
        <v>0</v>
      </c>
      <c r="AD130" s="161">
        <v>0</v>
      </c>
      <c r="AE130" s="161">
        <v>0</v>
      </c>
      <c r="AF130" s="161">
        <v>1</v>
      </c>
      <c r="AG130" s="161">
        <v>0</v>
      </c>
      <c r="AH130" s="161">
        <v>0</v>
      </c>
      <c r="AI130" s="158">
        <v>0</v>
      </c>
      <c r="AJ130" s="158">
        <v>0</v>
      </c>
      <c r="AK130" s="159">
        <v>0</v>
      </c>
    </row>
    <row r="131" spans="2:37" ht="180" customHeight="1" x14ac:dyDescent="0.35">
      <c r="B131" s="79">
        <v>126</v>
      </c>
      <c r="C131" s="156" t="s">
        <v>390</v>
      </c>
      <c r="D131" s="156" t="s">
        <v>391</v>
      </c>
      <c r="E131" s="157" t="s">
        <v>219</v>
      </c>
      <c r="F131" s="157" t="s">
        <v>392</v>
      </c>
      <c r="G131" s="161">
        <v>1</v>
      </c>
      <c r="H131" s="161">
        <v>0</v>
      </c>
      <c r="I131" s="161">
        <v>0</v>
      </c>
      <c r="J131" s="161">
        <v>1</v>
      </c>
      <c r="K131" s="161">
        <v>0</v>
      </c>
      <c r="L131" s="161">
        <v>0</v>
      </c>
      <c r="M131" s="161">
        <v>1</v>
      </c>
      <c r="N131" s="161">
        <v>0</v>
      </c>
      <c r="O131" s="161">
        <v>1</v>
      </c>
      <c r="P131" s="161">
        <v>1</v>
      </c>
      <c r="Q131" s="161">
        <v>1</v>
      </c>
      <c r="R131" s="161">
        <v>1</v>
      </c>
      <c r="S131" s="161">
        <v>1</v>
      </c>
      <c r="T131" s="161">
        <v>1</v>
      </c>
      <c r="U131" s="161">
        <v>0</v>
      </c>
      <c r="V131" s="161">
        <v>0</v>
      </c>
      <c r="W131" s="161">
        <v>0</v>
      </c>
      <c r="X131" s="161">
        <v>0</v>
      </c>
      <c r="Y131" s="161">
        <v>0</v>
      </c>
      <c r="Z131" s="161">
        <v>0</v>
      </c>
      <c r="AA131" s="161">
        <v>0</v>
      </c>
      <c r="AB131" s="161">
        <v>0</v>
      </c>
      <c r="AC131" s="161">
        <v>0</v>
      </c>
      <c r="AD131" s="161">
        <v>0</v>
      </c>
      <c r="AE131" s="161">
        <v>0</v>
      </c>
      <c r="AF131" s="161">
        <v>1</v>
      </c>
      <c r="AG131" s="161">
        <v>1</v>
      </c>
      <c r="AH131" s="161">
        <v>0</v>
      </c>
      <c r="AI131" s="158">
        <v>0</v>
      </c>
      <c r="AJ131" s="158">
        <v>0</v>
      </c>
      <c r="AK131" s="159">
        <v>0</v>
      </c>
    </row>
    <row r="132" spans="2:37" ht="180" customHeight="1" x14ac:dyDescent="0.35">
      <c r="B132" s="79">
        <v>127</v>
      </c>
      <c r="C132" s="156" t="s">
        <v>393</v>
      </c>
      <c r="D132" s="156" t="s">
        <v>394</v>
      </c>
      <c r="E132" s="157" t="s">
        <v>219</v>
      </c>
      <c r="F132" s="157" t="s">
        <v>395</v>
      </c>
      <c r="G132" s="161">
        <v>0</v>
      </c>
      <c r="H132" s="161">
        <v>4</v>
      </c>
      <c r="I132" s="161">
        <v>2</v>
      </c>
      <c r="J132" s="161">
        <v>6</v>
      </c>
      <c r="K132" s="161">
        <v>2</v>
      </c>
      <c r="L132" s="161">
        <v>6</v>
      </c>
      <c r="M132" s="161">
        <v>6</v>
      </c>
      <c r="N132" s="161">
        <v>0</v>
      </c>
      <c r="O132" s="161">
        <v>3</v>
      </c>
      <c r="P132" s="161">
        <v>6</v>
      </c>
      <c r="Q132" s="161">
        <v>2</v>
      </c>
      <c r="R132" s="161">
        <v>2</v>
      </c>
      <c r="S132" s="161">
        <v>2</v>
      </c>
      <c r="T132" s="161">
        <v>6</v>
      </c>
      <c r="U132" s="161">
        <v>4</v>
      </c>
      <c r="V132" s="161">
        <v>6</v>
      </c>
      <c r="W132" s="161">
        <v>3</v>
      </c>
      <c r="X132" s="161">
        <v>4</v>
      </c>
      <c r="Y132" s="161">
        <v>4</v>
      </c>
      <c r="Z132" s="161">
        <v>6</v>
      </c>
      <c r="AA132" s="161">
        <v>3</v>
      </c>
      <c r="AB132" s="161">
        <v>2</v>
      </c>
      <c r="AC132" s="161">
        <v>2</v>
      </c>
      <c r="AD132" s="161">
        <v>2</v>
      </c>
      <c r="AE132" s="161">
        <v>3</v>
      </c>
      <c r="AF132" s="161">
        <v>3</v>
      </c>
      <c r="AG132" s="161">
        <v>6</v>
      </c>
      <c r="AH132" s="161">
        <v>3</v>
      </c>
      <c r="AI132" s="158">
        <v>0</v>
      </c>
      <c r="AJ132" s="158">
        <v>0</v>
      </c>
      <c r="AK132" s="159">
        <v>0</v>
      </c>
    </row>
    <row r="133" spans="2:37" ht="180" customHeight="1" x14ac:dyDescent="0.35">
      <c r="B133" s="79">
        <v>128</v>
      </c>
      <c r="C133" s="156" t="s">
        <v>396</v>
      </c>
      <c r="D133" s="156" t="s">
        <v>397</v>
      </c>
      <c r="E133" s="157" t="s">
        <v>219</v>
      </c>
      <c r="F133" s="157" t="s">
        <v>398</v>
      </c>
      <c r="G133" s="161">
        <v>0</v>
      </c>
      <c r="H133" s="161">
        <v>5</v>
      </c>
      <c r="I133" s="161">
        <v>0</v>
      </c>
      <c r="J133" s="161">
        <v>5</v>
      </c>
      <c r="K133" s="161">
        <v>0</v>
      </c>
      <c r="L133" s="161">
        <v>0</v>
      </c>
      <c r="M133" s="161">
        <v>5</v>
      </c>
      <c r="N133" s="161">
        <v>0</v>
      </c>
      <c r="O133" s="161">
        <v>2</v>
      </c>
      <c r="P133" s="161">
        <v>0</v>
      </c>
      <c r="Q133" s="161">
        <v>2</v>
      </c>
      <c r="R133" s="161">
        <v>2</v>
      </c>
      <c r="S133" s="161">
        <v>0</v>
      </c>
      <c r="T133" s="161">
        <v>2</v>
      </c>
      <c r="U133" s="161">
        <v>0</v>
      </c>
      <c r="V133" s="161">
        <v>0</v>
      </c>
      <c r="W133" s="161">
        <v>0</v>
      </c>
      <c r="X133" s="161">
        <v>0</v>
      </c>
      <c r="Y133" s="161">
        <v>0</v>
      </c>
      <c r="Z133" s="161">
        <v>0</v>
      </c>
      <c r="AA133" s="161">
        <v>2</v>
      </c>
      <c r="AB133" s="161">
        <v>0</v>
      </c>
      <c r="AC133" s="161">
        <v>0</v>
      </c>
      <c r="AD133" s="161">
        <v>0</v>
      </c>
      <c r="AE133" s="161">
        <v>0</v>
      </c>
      <c r="AF133" s="161">
        <v>0</v>
      </c>
      <c r="AG133" s="161">
        <v>5</v>
      </c>
      <c r="AH133" s="161">
        <v>0</v>
      </c>
      <c r="AI133" s="158">
        <v>0</v>
      </c>
      <c r="AJ133" s="158">
        <v>0</v>
      </c>
      <c r="AK133" s="159">
        <v>0</v>
      </c>
    </row>
    <row r="134" spans="2:37" ht="180" customHeight="1" x14ac:dyDescent="0.35">
      <c r="B134" s="79">
        <v>129</v>
      </c>
      <c r="C134" s="156" t="s">
        <v>399</v>
      </c>
      <c r="D134" s="156" t="s">
        <v>400</v>
      </c>
      <c r="E134" s="157" t="s">
        <v>219</v>
      </c>
      <c r="F134" s="157" t="s">
        <v>401</v>
      </c>
      <c r="G134" s="161">
        <v>4</v>
      </c>
      <c r="H134" s="161">
        <v>8</v>
      </c>
      <c r="I134" s="161">
        <v>4</v>
      </c>
      <c r="J134" s="161">
        <v>8</v>
      </c>
      <c r="K134" s="161">
        <v>4</v>
      </c>
      <c r="L134" s="161">
        <v>8</v>
      </c>
      <c r="M134" s="161">
        <v>16</v>
      </c>
      <c r="N134" s="161">
        <v>8</v>
      </c>
      <c r="O134" s="161">
        <v>1</v>
      </c>
      <c r="P134" s="161">
        <v>12</v>
      </c>
      <c r="Q134" s="161">
        <v>2</v>
      </c>
      <c r="R134" s="161">
        <v>1</v>
      </c>
      <c r="S134" s="161">
        <v>1</v>
      </c>
      <c r="T134" s="161">
        <v>40</v>
      </c>
      <c r="U134" s="161">
        <v>16</v>
      </c>
      <c r="V134" s="161">
        <v>4</v>
      </c>
      <c r="W134" s="161">
        <v>1</v>
      </c>
      <c r="X134" s="161">
        <v>2</v>
      </c>
      <c r="Y134" s="161">
        <v>1</v>
      </c>
      <c r="Z134" s="161">
        <v>4</v>
      </c>
      <c r="AA134" s="161">
        <v>4</v>
      </c>
      <c r="AB134" s="161">
        <v>1</v>
      </c>
      <c r="AC134" s="161">
        <v>1</v>
      </c>
      <c r="AD134" s="161">
        <v>1</v>
      </c>
      <c r="AE134" s="161">
        <v>2</v>
      </c>
      <c r="AF134" s="161">
        <v>1</v>
      </c>
      <c r="AG134" s="161">
        <v>16</v>
      </c>
      <c r="AH134" s="161">
        <v>16</v>
      </c>
      <c r="AI134" s="158">
        <v>1</v>
      </c>
      <c r="AJ134" s="158">
        <v>1</v>
      </c>
      <c r="AK134" s="159">
        <v>1</v>
      </c>
    </row>
    <row r="135" spans="2:37" ht="180" customHeight="1" x14ac:dyDescent="0.35">
      <c r="B135" s="79">
        <v>130</v>
      </c>
      <c r="C135" s="156" t="s">
        <v>402</v>
      </c>
      <c r="D135" s="156" t="s">
        <v>403</v>
      </c>
      <c r="E135" s="157" t="s">
        <v>219</v>
      </c>
      <c r="F135" s="157" t="s">
        <v>404</v>
      </c>
      <c r="G135" s="161">
        <v>0</v>
      </c>
      <c r="H135" s="161">
        <v>4</v>
      </c>
      <c r="I135" s="161">
        <v>1</v>
      </c>
      <c r="J135" s="161">
        <v>4</v>
      </c>
      <c r="K135" s="161">
        <v>1</v>
      </c>
      <c r="L135" s="161">
        <v>5</v>
      </c>
      <c r="M135" s="161">
        <v>5</v>
      </c>
      <c r="N135" s="161">
        <v>0</v>
      </c>
      <c r="O135" s="161">
        <v>2</v>
      </c>
      <c r="P135" s="161">
        <v>3</v>
      </c>
      <c r="Q135" s="161">
        <v>1</v>
      </c>
      <c r="R135" s="161">
        <v>1</v>
      </c>
      <c r="S135" s="161">
        <v>1</v>
      </c>
      <c r="T135" s="161">
        <v>5</v>
      </c>
      <c r="U135" s="161">
        <v>2</v>
      </c>
      <c r="V135" s="161">
        <v>1</v>
      </c>
      <c r="W135" s="161">
        <v>2</v>
      </c>
      <c r="X135" s="161">
        <v>2</v>
      </c>
      <c r="Y135" s="161">
        <v>1</v>
      </c>
      <c r="Z135" s="161">
        <v>0</v>
      </c>
      <c r="AA135" s="161">
        <v>5</v>
      </c>
      <c r="AB135" s="161">
        <v>1</v>
      </c>
      <c r="AC135" s="161">
        <v>1</v>
      </c>
      <c r="AD135" s="161">
        <v>1</v>
      </c>
      <c r="AE135" s="161">
        <v>1</v>
      </c>
      <c r="AF135" s="161">
        <v>1</v>
      </c>
      <c r="AG135" s="161">
        <v>5</v>
      </c>
      <c r="AH135" s="161">
        <v>1</v>
      </c>
      <c r="AI135" s="158">
        <v>0</v>
      </c>
      <c r="AJ135" s="158">
        <v>0</v>
      </c>
      <c r="AK135" s="159">
        <v>0</v>
      </c>
    </row>
    <row r="136" spans="2:37" ht="180" customHeight="1" x14ac:dyDescent="0.35">
      <c r="B136" s="79">
        <v>131</v>
      </c>
      <c r="C136" s="156" t="s">
        <v>405</v>
      </c>
      <c r="D136" s="156" t="s">
        <v>406</v>
      </c>
      <c r="E136" s="157" t="s">
        <v>219</v>
      </c>
      <c r="F136" s="157" t="s">
        <v>407</v>
      </c>
      <c r="G136" s="160">
        <v>0</v>
      </c>
      <c r="H136" s="160">
        <v>0</v>
      </c>
      <c r="I136" s="160">
        <v>0</v>
      </c>
      <c r="J136" s="160">
        <v>2</v>
      </c>
      <c r="K136" s="160">
        <v>0</v>
      </c>
      <c r="L136" s="160">
        <v>0</v>
      </c>
      <c r="M136" s="160">
        <v>4</v>
      </c>
      <c r="N136" s="160">
        <v>0</v>
      </c>
      <c r="O136" s="160">
        <v>2</v>
      </c>
      <c r="P136" s="160">
        <v>0</v>
      </c>
      <c r="Q136" s="160">
        <v>1</v>
      </c>
      <c r="R136" s="160">
        <v>0</v>
      </c>
      <c r="S136" s="160">
        <v>1</v>
      </c>
      <c r="T136" s="160">
        <v>1</v>
      </c>
      <c r="U136" s="160">
        <v>1</v>
      </c>
      <c r="V136" s="160">
        <v>0</v>
      </c>
      <c r="W136" s="160">
        <v>1</v>
      </c>
      <c r="X136" s="160">
        <v>1</v>
      </c>
      <c r="Y136" s="160">
        <v>0</v>
      </c>
      <c r="Z136" s="160">
        <v>1</v>
      </c>
      <c r="AA136" s="160">
        <v>1</v>
      </c>
      <c r="AB136" s="160">
        <v>0</v>
      </c>
      <c r="AC136" s="160">
        <v>0</v>
      </c>
      <c r="AD136" s="160">
        <v>0</v>
      </c>
      <c r="AE136" s="160">
        <v>0</v>
      </c>
      <c r="AF136" s="160">
        <v>1</v>
      </c>
      <c r="AG136" s="160">
        <v>2</v>
      </c>
      <c r="AH136" s="160">
        <v>0</v>
      </c>
      <c r="AI136" s="158">
        <v>0</v>
      </c>
      <c r="AJ136" s="158">
        <v>0</v>
      </c>
      <c r="AK136" s="159">
        <v>0</v>
      </c>
    </row>
    <row r="137" spans="2:37" ht="180" customHeight="1" x14ac:dyDescent="0.35">
      <c r="B137" s="79">
        <v>132</v>
      </c>
      <c r="C137" s="156" t="s">
        <v>408</v>
      </c>
      <c r="D137" s="156" t="s">
        <v>409</v>
      </c>
      <c r="E137" s="157" t="s">
        <v>219</v>
      </c>
      <c r="F137" s="157" t="s">
        <v>410</v>
      </c>
      <c r="G137" s="161">
        <v>0</v>
      </c>
      <c r="H137" s="161">
        <v>2</v>
      </c>
      <c r="I137" s="161">
        <v>2</v>
      </c>
      <c r="J137" s="161">
        <v>2</v>
      </c>
      <c r="K137" s="161">
        <v>2</v>
      </c>
      <c r="L137" s="161">
        <v>2</v>
      </c>
      <c r="M137" s="161">
        <v>2</v>
      </c>
      <c r="N137" s="161">
        <v>0</v>
      </c>
      <c r="O137" s="161">
        <v>1</v>
      </c>
      <c r="P137" s="161">
        <v>2</v>
      </c>
      <c r="Q137" s="161">
        <v>1</v>
      </c>
      <c r="R137" s="161">
        <v>1</v>
      </c>
      <c r="S137" s="161">
        <v>1</v>
      </c>
      <c r="T137" s="161">
        <v>2</v>
      </c>
      <c r="U137" s="161">
        <v>1</v>
      </c>
      <c r="V137" s="161">
        <v>2</v>
      </c>
      <c r="W137" s="161">
        <v>1</v>
      </c>
      <c r="X137" s="161">
        <v>0</v>
      </c>
      <c r="Y137" s="161">
        <v>2</v>
      </c>
      <c r="Z137" s="161">
        <v>2</v>
      </c>
      <c r="AA137" s="161">
        <v>2</v>
      </c>
      <c r="AB137" s="161">
        <v>1</v>
      </c>
      <c r="AC137" s="161">
        <v>1</v>
      </c>
      <c r="AD137" s="161">
        <v>1</v>
      </c>
      <c r="AE137" s="161">
        <v>0</v>
      </c>
      <c r="AF137" s="161">
        <v>1</v>
      </c>
      <c r="AG137" s="161">
        <v>2</v>
      </c>
      <c r="AH137" s="161">
        <v>1</v>
      </c>
      <c r="AI137" s="158">
        <v>0</v>
      </c>
      <c r="AJ137" s="158">
        <v>0</v>
      </c>
      <c r="AK137" s="159">
        <v>0</v>
      </c>
    </row>
    <row r="138" spans="2:37" ht="180" customHeight="1" x14ac:dyDescent="0.35">
      <c r="B138" s="79">
        <v>133</v>
      </c>
      <c r="C138" s="156" t="s">
        <v>411</v>
      </c>
      <c r="D138" s="156" t="s">
        <v>412</v>
      </c>
      <c r="E138" s="157" t="s">
        <v>413</v>
      </c>
      <c r="F138" s="157" t="s">
        <v>414</v>
      </c>
      <c r="G138" s="161">
        <v>0</v>
      </c>
      <c r="H138" s="161">
        <v>0</v>
      </c>
      <c r="I138" s="161">
        <v>0</v>
      </c>
      <c r="J138" s="161">
        <v>1</v>
      </c>
      <c r="K138" s="161">
        <v>0</v>
      </c>
      <c r="L138" s="161">
        <v>0</v>
      </c>
      <c r="M138" s="161">
        <v>0</v>
      </c>
      <c r="N138" s="161">
        <v>0</v>
      </c>
      <c r="O138" s="161">
        <v>0</v>
      </c>
      <c r="P138" s="161">
        <v>3</v>
      </c>
      <c r="Q138" s="161">
        <v>1</v>
      </c>
      <c r="R138" s="161">
        <v>1</v>
      </c>
      <c r="S138" s="161">
        <v>1</v>
      </c>
      <c r="T138" s="161">
        <v>2</v>
      </c>
      <c r="U138" s="161">
        <v>1</v>
      </c>
      <c r="V138" s="161">
        <v>1</v>
      </c>
      <c r="W138" s="161">
        <v>1</v>
      </c>
      <c r="X138" s="161">
        <v>0</v>
      </c>
      <c r="Y138" s="161">
        <v>0</v>
      </c>
      <c r="Z138" s="161">
        <v>0</v>
      </c>
      <c r="AA138" s="161">
        <v>0</v>
      </c>
      <c r="AB138" s="161">
        <v>0</v>
      </c>
      <c r="AC138" s="161">
        <v>0</v>
      </c>
      <c r="AD138" s="161">
        <v>0</v>
      </c>
      <c r="AE138" s="161">
        <v>0</v>
      </c>
      <c r="AF138" s="161">
        <v>0</v>
      </c>
      <c r="AG138" s="161">
        <v>0</v>
      </c>
      <c r="AH138" s="161">
        <v>0</v>
      </c>
      <c r="AI138" s="158">
        <v>0</v>
      </c>
      <c r="AJ138" s="158">
        <v>0</v>
      </c>
      <c r="AK138" s="159">
        <v>0</v>
      </c>
    </row>
    <row r="139" spans="2:37" ht="180" customHeight="1" x14ac:dyDescent="0.35">
      <c r="B139" s="79">
        <v>134</v>
      </c>
      <c r="C139" s="156" t="s">
        <v>415</v>
      </c>
      <c r="D139" s="156" t="s">
        <v>416</v>
      </c>
      <c r="E139" s="157" t="s">
        <v>413</v>
      </c>
      <c r="F139" s="157" t="s">
        <v>417</v>
      </c>
      <c r="G139" s="161">
        <v>0</v>
      </c>
      <c r="H139" s="161">
        <v>0</v>
      </c>
      <c r="I139" s="161">
        <v>0</v>
      </c>
      <c r="J139" s="161">
        <v>0</v>
      </c>
      <c r="K139" s="161">
        <v>0</v>
      </c>
      <c r="L139" s="161">
        <v>0</v>
      </c>
      <c r="M139" s="161">
        <v>0</v>
      </c>
      <c r="N139" s="161">
        <v>0</v>
      </c>
      <c r="O139" s="161">
        <v>0</v>
      </c>
      <c r="P139" s="161">
        <v>0</v>
      </c>
      <c r="Q139" s="161">
        <v>0</v>
      </c>
      <c r="R139" s="161">
        <v>0</v>
      </c>
      <c r="S139" s="161">
        <v>0</v>
      </c>
      <c r="T139" s="161">
        <v>0</v>
      </c>
      <c r="U139" s="161">
        <v>0</v>
      </c>
      <c r="V139" s="161">
        <v>0</v>
      </c>
      <c r="W139" s="161">
        <v>0</v>
      </c>
      <c r="X139" s="161">
        <v>0</v>
      </c>
      <c r="Y139" s="161">
        <v>0</v>
      </c>
      <c r="Z139" s="161">
        <v>0</v>
      </c>
      <c r="AA139" s="161">
        <v>0</v>
      </c>
      <c r="AB139" s="161">
        <v>0</v>
      </c>
      <c r="AC139" s="161">
        <v>0</v>
      </c>
      <c r="AD139" s="161">
        <v>0</v>
      </c>
      <c r="AE139" s="161">
        <v>0</v>
      </c>
      <c r="AF139" s="161">
        <v>0</v>
      </c>
      <c r="AG139" s="161">
        <v>0</v>
      </c>
      <c r="AH139" s="161">
        <v>0</v>
      </c>
      <c r="AI139" s="158">
        <v>0</v>
      </c>
      <c r="AJ139" s="158">
        <v>0</v>
      </c>
      <c r="AK139" s="159">
        <v>0</v>
      </c>
    </row>
    <row r="140" spans="2:37" ht="180" customHeight="1" x14ac:dyDescent="0.35">
      <c r="B140" s="79">
        <v>135</v>
      </c>
      <c r="C140" s="156" t="s">
        <v>418</v>
      </c>
      <c r="D140" s="156" t="s">
        <v>419</v>
      </c>
      <c r="E140" s="157" t="s">
        <v>413</v>
      </c>
      <c r="F140" s="157" t="s">
        <v>420</v>
      </c>
      <c r="G140" s="161">
        <v>0</v>
      </c>
      <c r="H140" s="161">
        <v>0</v>
      </c>
      <c r="I140" s="161">
        <v>2</v>
      </c>
      <c r="J140" s="161">
        <v>0</v>
      </c>
      <c r="K140" s="161">
        <v>2</v>
      </c>
      <c r="L140" s="161">
        <v>3</v>
      </c>
      <c r="M140" s="161">
        <v>0</v>
      </c>
      <c r="N140" s="161">
        <v>3</v>
      </c>
      <c r="O140" s="161">
        <v>3</v>
      </c>
      <c r="P140" s="161">
        <v>15</v>
      </c>
      <c r="Q140" s="161">
        <v>0</v>
      </c>
      <c r="R140" s="161">
        <v>1</v>
      </c>
      <c r="S140" s="161">
        <v>1</v>
      </c>
      <c r="T140" s="161">
        <v>3</v>
      </c>
      <c r="U140" s="161">
        <v>3</v>
      </c>
      <c r="V140" s="161">
        <v>1</v>
      </c>
      <c r="W140" s="161">
        <v>2</v>
      </c>
      <c r="X140" s="161">
        <v>2</v>
      </c>
      <c r="Y140" s="161">
        <v>3</v>
      </c>
      <c r="Z140" s="161">
        <v>3</v>
      </c>
      <c r="AA140" s="161">
        <v>3</v>
      </c>
      <c r="AB140" s="161">
        <v>1</v>
      </c>
      <c r="AC140" s="161">
        <v>3</v>
      </c>
      <c r="AD140" s="161">
        <v>2</v>
      </c>
      <c r="AE140" s="161">
        <v>2</v>
      </c>
      <c r="AF140" s="161">
        <v>2</v>
      </c>
      <c r="AG140" s="161">
        <v>3</v>
      </c>
      <c r="AH140" s="161">
        <v>1</v>
      </c>
      <c r="AI140" s="158">
        <v>0</v>
      </c>
      <c r="AJ140" s="158">
        <v>0</v>
      </c>
      <c r="AK140" s="159">
        <v>0</v>
      </c>
    </row>
    <row r="141" spans="2:37" ht="180" customHeight="1" x14ac:dyDescent="0.35">
      <c r="B141" s="79">
        <v>136</v>
      </c>
      <c r="C141" s="156" t="s">
        <v>421</v>
      </c>
      <c r="D141" s="156" t="s">
        <v>422</v>
      </c>
      <c r="E141" s="157" t="s">
        <v>413</v>
      </c>
      <c r="F141" s="157" t="s">
        <v>423</v>
      </c>
      <c r="G141" s="161">
        <v>0</v>
      </c>
      <c r="H141" s="161">
        <v>5</v>
      </c>
      <c r="I141" s="161">
        <v>4</v>
      </c>
      <c r="J141" s="161">
        <v>5</v>
      </c>
      <c r="K141" s="161">
        <v>4</v>
      </c>
      <c r="L141" s="161">
        <v>4</v>
      </c>
      <c r="M141" s="161">
        <v>9</v>
      </c>
      <c r="N141" s="161">
        <v>4</v>
      </c>
      <c r="O141" s="161">
        <v>4</v>
      </c>
      <c r="P141" s="161">
        <v>10</v>
      </c>
      <c r="Q141" s="161">
        <v>1</v>
      </c>
      <c r="R141" s="161">
        <v>2</v>
      </c>
      <c r="S141" s="161">
        <v>2</v>
      </c>
      <c r="T141" s="161">
        <v>9</v>
      </c>
      <c r="U141" s="161">
        <v>4</v>
      </c>
      <c r="V141" s="161">
        <v>8</v>
      </c>
      <c r="W141" s="161">
        <v>1</v>
      </c>
      <c r="X141" s="161">
        <v>2</v>
      </c>
      <c r="Y141" s="161">
        <v>2</v>
      </c>
      <c r="Z141" s="161">
        <v>2</v>
      </c>
      <c r="AA141" s="161">
        <v>1</v>
      </c>
      <c r="AB141" s="161">
        <v>1</v>
      </c>
      <c r="AC141" s="161">
        <v>1</v>
      </c>
      <c r="AD141" s="161">
        <v>1</v>
      </c>
      <c r="AE141" s="161">
        <v>1</v>
      </c>
      <c r="AF141" s="161">
        <v>1</v>
      </c>
      <c r="AG141" s="161">
        <v>6</v>
      </c>
      <c r="AH141" s="161">
        <v>2</v>
      </c>
      <c r="AI141" s="158">
        <v>0</v>
      </c>
      <c r="AJ141" s="158">
        <v>0</v>
      </c>
      <c r="AK141" s="159">
        <v>0</v>
      </c>
    </row>
    <row r="142" spans="2:37" ht="180" customHeight="1" x14ac:dyDescent="0.35">
      <c r="B142" s="79">
        <v>137</v>
      </c>
      <c r="C142" s="156" t="s">
        <v>424</v>
      </c>
      <c r="D142" s="156" t="s">
        <v>425</v>
      </c>
      <c r="E142" s="157" t="s">
        <v>413</v>
      </c>
      <c r="F142" s="157" t="s">
        <v>426</v>
      </c>
      <c r="G142" s="161">
        <v>0</v>
      </c>
      <c r="H142" s="161">
        <v>2</v>
      </c>
      <c r="I142" s="161">
        <v>0</v>
      </c>
      <c r="J142" s="161">
        <v>1</v>
      </c>
      <c r="K142" s="161">
        <v>0</v>
      </c>
      <c r="L142" s="161">
        <v>2</v>
      </c>
      <c r="M142" s="161">
        <v>2</v>
      </c>
      <c r="N142" s="161">
        <v>0</v>
      </c>
      <c r="O142" s="161">
        <v>2</v>
      </c>
      <c r="P142" s="161">
        <v>4</v>
      </c>
      <c r="Q142" s="161">
        <v>1</v>
      </c>
      <c r="R142" s="161">
        <v>1</v>
      </c>
      <c r="S142" s="161">
        <v>1</v>
      </c>
      <c r="T142" s="161">
        <v>2</v>
      </c>
      <c r="U142" s="161">
        <v>2</v>
      </c>
      <c r="V142" s="161">
        <v>2</v>
      </c>
      <c r="W142" s="161">
        <v>1</v>
      </c>
      <c r="X142" s="161">
        <v>1</v>
      </c>
      <c r="Y142" s="161">
        <v>2</v>
      </c>
      <c r="Z142" s="161">
        <v>2</v>
      </c>
      <c r="AA142" s="161">
        <v>2</v>
      </c>
      <c r="AB142" s="161">
        <v>0</v>
      </c>
      <c r="AC142" s="161">
        <v>0</v>
      </c>
      <c r="AD142" s="161">
        <v>1</v>
      </c>
      <c r="AE142" s="161">
        <v>1</v>
      </c>
      <c r="AF142" s="161">
        <v>1</v>
      </c>
      <c r="AG142" s="161">
        <v>1</v>
      </c>
      <c r="AH142" s="161">
        <v>2</v>
      </c>
      <c r="AI142" s="158">
        <v>0</v>
      </c>
      <c r="AJ142" s="158">
        <v>0</v>
      </c>
      <c r="AK142" s="159">
        <v>0</v>
      </c>
    </row>
    <row r="143" spans="2:37" ht="180" customHeight="1" x14ac:dyDescent="0.35">
      <c r="B143" s="79">
        <v>138</v>
      </c>
      <c r="C143" s="156" t="s">
        <v>427</v>
      </c>
      <c r="D143" s="156" t="s">
        <v>428</v>
      </c>
      <c r="E143" s="157" t="s">
        <v>413</v>
      </c>
      <c r="F143" s="157" t="s">
        <v>429</v>
      </c>
      <c r="G143" s="161">
        <v>2</v>
      </c>
      <c r="H143" s="161">
        <v>0</v>
      </c>
      <c r="I143" s="161">
        <v>4</v>
      </c>
      <c r="J143" s="161">
        <v>0</v>
      </c>
      <c r="K143" s="161">
        <v>4</v>
      </c>
      <c r="L143" s="161">
        <v>0</v>
      </c>
      <c r="M143" s="161">
        <v>4</v>
      </c>
      <c r="N143" s="161">
        <v>0</v>
      </c>
      <c r="O143" s="161">
        <v>2</v>
      </c>
      <c r="P143" s="161">
        <v>3</v>
      </c>
      <c r="Q143" s="161">
        <v>3</v>
      </c>
      <c r="R143" s="161">
        <v>0</v>
      </c>
      <c r="S143" s="161">
        <v>0</v>
      </c>
      <c r="T143" s="161">
        <v>4</v>
      </c>
      <c r="U143" s="161">
        <v>4</v>
      </c>
      <c r="V143" s="161">
        <v>4</v>
      </c>
      <c r="W143" s="161">
        <v>3</v>
      </c>
      <c r="X143" s="161">
        <v>0</v>
      </c>
      <c r="Y143" s="161">
        <v>0</v>
      </c>
      <c r="Z143" s="161">
        <v>0</v>
      </c>
      <c r="AA143" s="161">
        <v>0</v>
      </c>
      <c r="AB143" s="161">
        <v>0</v>
      </c>
      <c r="AC143" s="161">
        <v>2</v>
      </c>
      <c r="AD143" s="161">
        <v>0</v>
      </c>
      <c r="AE143" s="161">
        <v>3</v>
      </c>
      <c r="AF143" s="161">
        <v>2</v>
      </c>
      <c r="AG143" s="161">
        <v>4</v>
      </c>
      <c r="AH143" s="161">
        <v>0</v>
      </c>
      <c r="AI143" s="158">
        <v>0</v>
      </c>
      <c r="AJ143" s="158">
        <v>0</v>
      </c>
      <c r="AK143" s="159">
        <v>0</v>
      </c>
    </row>
    <row r="144" spans="2:37" ht="180" customHeight="1" x14ac:dyDescent="0.35">
      <c r="B144" s="79">
        <v>139</v>
      </c>
      <c r="C144" s="156" t="s">
        <v>430</v>
      </c>
      <c r="D144" s="156" t="s">
        <v>431</v>
      </c>
      <c r="E144" s="157" t="s">
        <v>413</v>
      </c>
      <c r="F144" s="157" t="s">
        <v>432</v>
      </c>
      <c r="G144" s="161">
        <v>0</v>
      </c>
      <c r="H144" s="161">
        <v>0</v>
      </c>
      <c r="I144" s="161">
        <v>3</v>
      </c>
      <c r="J144" s="161">
        <v>2</v>
      </c>
      <c r="K144" s="161">
        <v>3</v>
      </c>
      <c r="L144" s="161">
        <v>3</v>
      </c>
      <c r="M144" s="161">
        <v>3</v>
      </c>
      <c r="N144" s="161">
        <v>0</v>
      </c>
      <c r="O144" s="161">
        <v>4</v>
      </c>
      <c r="P144" s="161">
        <v>3</v>
      </c>
      <c r="Q144" s="161">
        <v>3</v>
      </c>
      <c r="R144" s="161">
        <v>1</v>
      </c>
      <c r="S144" s="161">
        <v>1</v>
      </c>
      <c r="T144" s="161">
        <v>3</v>
      </c>
      <c r="U144" s="161">
        <v>0</v>
      </c>
      <c r="V144" s="161">
        <v>3</v>
      </c>
      <c r="W144" s="161">
        <v>1</v>
      </c>
      <c r="X144" s="161">
        <v>0</v>
      </c>
      <c r="Y144" s="161">
        <v>1</v>
      </c>
      <c r="Z144" s="161">
        <v>1</v>
      </c>
      <c r="AA144" s="161">
        <v>3</v>
      </c>
      <c r="AB144" s="161">
        <v>1</v>
      </c>
      <c r="AC144" s="161">
        <v>0</v>
      </c>
      <c r="AD144" s="161">
        <v>1</v>
      </c>
      <c r="AE144" s="161">
        <v>1</v>
      </c>
      <c r="AF144" s="161">
        <v>1</v>
      </c>
      <c r="AG144" s="161">
        <v>2</v>
      </c>
      <c r="AH144" s="161">
        <v>0</v>
      </c>
      <c r="AI144" s="158">
        <v>0</v>
      </c>
      <c r="AJ144" s="158">
        <v>0</v>
      </c>
      <c r="AK144" s="159">
        <v>0</v>
      </c>
    </row>
    <row r="145" spans="2:37" ht="180" customHeight="1" x14ac:dyDescent="0.35">
      <c r="B145" s="79">
        <v>140</v>
      </c>
      <c r="C145" s="157" t="s">
        <v>433</v>
      </c>
      <c r="D145" s="157" t="s">
        <v>434</v>
      </c>
      <c r="E145" s="157" t="s">
        <v>413</v>
      </c>
      <c r="F145" s="157" t="s">
        <v>435</v>
      </c>
      <c r="G145" s="161">
        <v>0</v>
      </c>
      <c r="H145" s="161">
        <v>1</v>
      </c>
      <c r="I145" s="161">
        <v>1</v>
      </c>
      <c r="J145" s="161">
        <v>4</v>
      </c>
      <c r="K145" s="161">
        <v>1</v>
      </c>
      <c r="L145" s="161">
        <v>2</v>
      </c>
      <c r="M145" s="161">
        <v>2</v>
      </c>
      <c r="N145" s="161">
        <v>0</v>
      </c>
      <c r="O145" s="161">
        <v>1</v>
      </c>
      <c r="P145" s="161">
        <v>1</v>
      </c>
      <c r="Q145" s="161">
        <v>1</v>
      </c>
      <c r="R145" s="161">
        <v>1</v>
      </c>
      <c r="S145" s="161">
        <v>1</v>
      </c>
      <c r="T145" s="161">
        <v>2</v>
      </c>
      <c r="U145" s="161">
        <v>1</v>
      </c>
      <c r="V145" s="161">
        <v>2</v>
      </c>
      <c r="W145" s="161">
        <v>1</v>
      </c>
      <c r="X145" s="161">
        <v>1</v>
      </c>
      <c r="Y145" s="161">
        <v>1</v>
      </c>
      <c r="Z145" s="161">
        <v>2</v>
      </c>
      <c r="AA145" s="161">
        <v>2</v>
      </c>
      <c r="AB145" s="161">
        <v>0</v>
      </c>
      <c r="AC145" s="161">
        <v>1</v>
      </c>
      <c r="AD145" s="161">
        <v>0</v>
      </c>
      <c r="AE145" s="161">
        <v>1</v>
      </c>
      <c r="AF145" s="161">
        <v>0</v>
      </c>
      <c r="AG145" s="161">
        <v>2</v>
      </c>
      <c r="AH145" s="161">
        <v>0</v>
      </c>
      <c r="AI145" s="158">
        <v>0</v>
      </c>
      <c r="AJ145" s="158">
        <v>0</v>
      </c>
      <c r="AK145" s="159">
        <v>0</v>
      </c>
    </row>
    <row r="146" spans="2:37" ht="180" customHeight="1" x14ac:dyDescent="0.35">
      <c r="B146" s="79">
        <v>141</v>
      </c>
      <c r="C146" s="156" t="s">
        <v>436</v>
      </c>
      <c r="D146" s="156" t="s">
        <v>437</v>
      </c>
      <c r="E146" s="157" t="s">
        <v>413</v>
      </c>
      <c r="F146" s="157" t="s">
        <v>438</v>
      </c>
      <c r="G146" s="161">
        <v>0</v>
      </c>
      <c r="H146" s="161">
        <v>0</v>
      </c>
      <c r="I146" s="161">
        <v>0</v>
      </c>
      <c r="J146" s="161">
        <v>0</v>
      </c>
      <c r="K146" s="161">
        <v>0</v>
      </c>
      <c r="L146" s="161">
        <v>0</v>
      </c>
      <c r="M146" s="161">
        <v>0</v>
      </c>
      <c r="N146" s="161">
        <v>0</v>
      </c>
      <c r="O146" s="161">
        <v>1</v>
      </c>
      <c r="P146" s="161">
        <v>0</v>
      </c>
      <c r="Q146" s="161">
        <v>1</v>
      </c>
      <c r="R146" s="161">
        <v>1</v>
      </c>
      <c r="S146" s="161">
        <v>1</v>
      </c>
      <c r="T146" s="161">
        <v>0</v>
      </c>
      <c r="U146" s="161">
        <v>1</v>
      </c>
      <c r="V146" s="161">
        <v>0</v>
      </c>
      <c r="W146" s="161">
        <v>0</v>
      </c>
      <c r="X146" s="161">
        <v>0</v>
      </c>
      <c r="Y146" s="161">
        <v>2</v>
      </c>
      <c r="Z146" s="161">
        <v>0</v>
      </c>
      <c r="AA146" s="161">
        <v>0</v>
      </c>
      <c r="AB146" s="161">
        <v>0</v>
      </c>
      <c r="AC146" s="161">
        <v>0</v>
      </c>
      <c r="AD146" s="161">
        <v>0</v>
      </c>
      <c r="AE146" s="161">
        <v>0</v>
      </c>
      <c r="AF146" s="161">
        <v>0</v>
      </c>
      <c r="AG146" s="161">
        <v>3</v>
      </c>
      <c r="AH146" s="161">
        <v>0</v>
      </c>
      <c r="AI146" s="158">
        <v>0</v>
      </c>
      <c r="AJ146" s="158">
        <v>0</v>
      </c>
      <c r="AK146" s="159">
        <v>0</v>
      </c>
    </row>
    <row r="147" spans="2:37" ht="180" customHeight="1" x14ac:dyDescent="0.35">
      <c r="B147" s="79">
        <v>142</v>
      </c>
      <c r="C147" s="156" t="s">
        <v>439</v>
      </c>
      <c r="D147" s="156" t="s">
        <v>440</v>
      </c>
      <c r="E147" s="157" t="s">
        <v>413</v>
      </c>
      <c r="F147" s="157" t="s">
        <v>441</v>
      </c>
      <c r="G147" s="161">
        <v>0</v>
      </c>
      <c r="H147" s="161">
        <v>0</v>
      </c>
      <c r="I147" s="161">
        <v>2</v>
      </c>
      <c r="J147" s="161">
        <v>4</v>
      </c>
      <c r="K147" s="161">
        <v>2</v>
      </c>
      <c r="L147" s="161">
        <v>2</v>
      </c>
      <c r="M147" s="161">
        <v>8</v>
      </c>
      <c r="N147" s="161">
        <v>0</v>
      </c>
      <c r="O147" s="161">
        <v>1</v>
      </c>
      <c r="P147" s="161">
        <v>2</v>
      </c>
      <c r="Q147" s="161">
        <v>1</v>
      </c>
      <c r="R147" s="161">
        <v>1</v>
      </c>
      <c r="S147" s="161">
        <v>1</v>
      </c>
      <c r="T147" s="161">
        <v>5</v>
      </c>
      <c r="U147" s="161">
        <v>2</v>
      </c>
      <c r="V147" s="161">
        <v>4</v>
      </c>
      <c r="W147" s="161">
        <v>1</v>
      </c>
      <c r="X147" s="161">
        <v>1</v>
      </c>
      <c r="Y147" s="161">
        <v>0</v>
      </c>
      <c r="Z147" s="161">
        <v>1</v>
      </c>
      <c r="AA147" s="161">
        <v>0</v>
      </c>
      <c r="AB147" s="161">
        <v>1</v>
      </c>
      <c r="AC147" s="161">
        <v>1</v>
      </c>
      <c r="AD147" s="161">
        <v>1</v>
      </c>
      <c r="AE147" s="161">
        <v>1</v>
      </c>
      <c r="AF147" s="161">
        <v>0</v>
      </c>
      <c r="AG147" s="161">
        <v>2</v>
      </c>
      <c r="AH147" s="161">
        <v>0</v>
      </c>
      <c r="AI147" s="158">
        <v>0</v>
      </c>
      <c r="AJ147" s="158">
        <v>0</v>
      </c>
      <c r="AK147" s="159">
        <v>0</v>
      </c>
    </row>
    <row r="148" spans="2:37" ht="180" customHeight="1" x14ac:dyDescent="0.35">
      <c r="B148" s="79">
        <v>143</v>
      </c>
      <c r="C148" s="156" t="s">
        <v>442</v>
      </c>
      <c r="D148" s="156" t="s">
        <v>443</v>
      </c>
      <c r="E148" s="157" t="s">
        <v>413</v>
      </c>
      <c r="F148" s="157" t="s">
        <v>444</v>
      </c>
      <c r="G148" s="161">
        <v>0</v>
      </c>
      <c r="H148" s="161">
        <v>0</v>
      </c>
      <c r="I148" s="161">
        <v>1</v>
      </c>
      <c r="J148" s="161">
        <v>0</v>
      </c>
      <c r="K148" s="161">
        <v>1</v>
      </c>
      <c r="L148" s="161">
        <v>1</v>
      </c>
      <c r="M148" s="161">
        <v>1</v>
      </c>
      <c r="N148" s="161">
        <v>0</v>
      </c>
      <c r="O148" s="161">
        <v>1</v>
      </c>
      <c r="P148" s="161">
        <v>2</v>
      </c>
      <c r="Q148" s="161">
        <v>0</v>
      </c>
      <c r="R148" s="161">
        <v>0</v>
      </c>
      <c r="S148" s="161">
        <v>0</v>
      </c>
      <c r="T148" s="161">
        <v>2</v>
      </c>
      <c r="U148" s="161">
        <v>1</v>
      </c>
      <c r="V148" s="161">
        <v>1</v>
      </c>
      <c r="W148" s="161">
        <v>1</v>
      </c>
      <c r="X148" s="161">
        <v>0</v>
      </c>
      <c r="Y148" s="161">
        <v>0</v>
      </c>
      <c r="Z148" s="161">
        <v>0</v>
      </c>
      <c r="AA148" s="161">
        <v>0</v>
      </c>
      <c r="AB148" s="161">
        <v>0</v>
      </c>
      <c r="AC148" s="161">
        <v>0</v>
      </c>
      <c r="AD148" s="161">
        <v>0</v>
      </c>
      <c r="AE148" s="161">
        <v>0</v>
      </c>
      <c r="AF148" s="161">
        <v>0</v>
      </c>
      <c r="AG148" s="161">
        <v>1</v>
      </c>
      <c r="AH148" s="161">
        <v>0</v>
      </c>
      <c r="AI148" s="158">
        <v>0</v>
      </c>
      <c r="AJ148" s="158">
        <v>0</v>
      </c>
      <c r="AK148" s="159">
        <v>0</v>
      </c>
    </row>
    <row r="149" spans="2:37" ht="180" customHeight="1" x14ac:dyDescent="0.35">
      <c r="B149" s="79">
        <v>144</v>
      </c>
      <c r="C149" s="156" t="s">
        <v>482</v>
      </c>
      <c r="D149" s="156" t="s">
        <v>483</v>
      </c>
      <c r="E149" s="157" t="s">
        <v>484</v>
      </c>
      <c r="F149" s="157" t="s">
        <v>485</v>
      </c>
      <c r="G149" s="160">
        <v>0</v>
      </c>
      <c r="H149" s="160">
        <v>3</v>
      </c>
      <c r="I149" s="160">
        <v>6</v>
      </c>
      <c r="J149" s="160">
        <v>0</v>
      </c>
      <c r="K149" s="160">
        <v>1</v>
      </c>
      <c r="L149" s="160">
        <v>9</v>
      </c>
      <c r="M149" s="160">
        <v>9</v>
      </c>
      <c r="N149" s="160">
        <v>1</v>
      </c>
      <c r="O149" s="160">
        <v>5</v>
      </c>
      <c r="P149" s="160">
        <v>13</v>
      </c>
      <c r="Q149" s="160">
        <v>0</v>
      </c>
      <c r="R149" s="160">
        <v>2</v>
      </c>
      <c r="S149" s="160">
        <v>0</v>
      </c>
      <c r="T149" s="160">
        <v>10</v>
      </c>
      <c r="U149" s="160">
        <v>1</v>
      </c>
      <c r="V149" s="160">
        <v>8</v>
      </c>
      <c r="W149" s="160">
        <v>2</v>
      </c>
      <c r="X149" s="160">
        <v>1</v>
      </c>
      <c r="Y149" s="160">
        <v>2</v>
      </c>
      <c r="Z149" s="160">
        <v>6</v>
      </c>
      <c r="AA149" s="160">
        <v>2</v>
      </c>
      <c r="AB149" s="160">
        <v>1</v>
      </c>
      <c r="AC149" s="160">
        <v>1</v>
      </c>
      <c r="AD149" s="160">
        <v>1</v>
      </c>
      <c r="AE149" s="160">
        <v>2</v>
      </c>
      <c r="AF149" s="160">
        <v>1</v>
      </c>
      <c r="AG149" s="160">
        <v>6</v>
      </c>
      <c r="AH149" s="160">
        <v>5</v>
      </c>
      <c r="AI149" s="158">
        <v>1</v>
      </c>
      <c r="AJ149" s="158">
        <v>1</v>
      </c>
      <c r="AK149" s="159">
        <v>1</v>
      </c>
    </row>
    <row r="150" spans="2:37" ht="180" customHeight="1" x14ac:dyDescent="0.35">
      <c r="B150" s="79">
        <v>145</v>
      </c>
      <c r="C150" s="156" t="s">
        <v>486</v>
      </c>
      <c r="D150" s="156" t="s">
        <v>487</v>
      </c>
      <c r="E150" s="157" t="s">
        <v>484</v>
      </c>
      <c r="F150" s="157" t="s">
        <v>488</v>
      </c>
      <c r="G150" s="160">
        <v>0</v>
      </c>
      <c r="H150" s="160">
        <v>0</v>
      </c>
      <c r="I150" s="160">
        <v>0</v>
      </c>
      <c r="J150" s="160">
        <v>0</v>
      </c>
      <c r="K150" s="160">
        <v>0</v>
      </c>
      <c r="L150" s="160">
        <v>0</v>
      </c>
      <c r="M150" s="160">
        <v>0</v>
      </c>
      <c r="N150" s="160">
        <v>0</v>
      </c>
      <c r="O150" s="160">
        <v>1</v>
      </c>
      <c r="P150" s="160">
        <v>0</v>
      </c>
      <c r="Q150" s="160">
        <v>2</v>
      </c>
      <c r="R150" s="160">
        <v>1</v>
      </c>
      <c r="S150" s="160">
        <v>1</v>
      </c>
      <c r="T150" s="160">
        <v>2</v>
      </c>
      <c r="U150" s="160">
        <v>0</v>
      </c>
      <c r="V150" s="160">
        <v>2</v>
      </c>
      <c r="W150" s="160">
        <v>1</v>
      </c>
      <c r="X150" s="160">
        <v>0</v>
      </c>
      <c r="Y150" s="160">
        <v>0</v>
      </c>
      <c r="Z150" s="160">
        <v>0</v>
      </c>
      <c r="AA150" s="160">
        <v>0</v>
      </c>
      <c r="AB150" s="160">
        <v>0</v>
      </c>
      <c r="AC150" s="160">
        <v>0</v>
      </c>
      <c r="AD150" s="160">
        <v>0</v>
      </c>
      <c r="AE150" s="160">
        <v>1</v>
      </c>
      <c r="AF150" s="160">
        <v>0</v>
      </c>
      <c r="AG150" s="160">
        <v>0</v>
      </c>
      <c r="AH150" s="160">
        <v>0</v>
      </c>
      <c r="AI150" s="158">
        <v>0</v>
      </c>
      <c r="AJ150" s="158">
        <v>0</v>
      </c>
      <c r="AK150" s="159">
        <v>0</v>
      </c>
    </row>
    <row r="151" spans="2:37" ht="180" customHeight="1" x14ac:dyDescent="0.35">
      <c r="B151" s="79">
        <v>146</v>
      </c>
      <c r="C151" s="156" t="s">
        <v>489</v>
      </c>
      <c r="D151" s="157"/>
      <c r="E151" s="157" t="s">
        <v>484</v>
      </c>
      <c r="F151" s="157" t="s">
        <v>490</v>
      </c>
      <c r="G151" s="169">
        <v>2</v>
      </c>
      <c r="H151" s="169">
        <v>2</v>
      </c>
      <c r="I151" s="169">
        <v>4</v>
      </c>
      <c r="J151" s="169">
        <v>3</v>
      </c>
      <c r="K151" s="169">
        <v>5</v>
      </c>
      <c r="L151" s="169">
        <v>8</v>
      </c>
      <c r="M151" s="169">
        <v>8</v>
      </c>
      <c r="N151" s="169">
        <v>8</v>
      </c>
      <c r="O151" s="169">
        <v>8</v>
      </c>
      <c r="P151" s="169">
        <v>18</v>
      </c>
      <c r="Q151" s="169">
        <v>4</v>
      </c>
      <c r="R151" s="169">
        <v>2</v>
      </c>
      <c r="S151" s="169">
        <v>2</v>
      </c>
      <c r="T151" s="169">
        <v>8</v>
      </c>
      <c r="U151" s="169">
        <v>5</v>
      </c>
      <c r="V151" s="169">
        <v>8</v>
      </c>
      <c r="W151" s="169">
        <v>2</v>
      </c>
      <c r="X151" s="169">
        <v>2</v>
      </c>
      <c r="Y151" s="169">
        <v>6</v>
      </c>
      <c r="Z151" s="169">
        <v>4</v>
      </c>
      <c r="AA151" s="169">
        <v>4</v>
      </c>
      <c r="AB151" s="169">
        <v>2</v>
      </c>
      <c r="AC151" s="169">
        <v>2</v>
      </c>
      <c r="AD151" s="169">
        <v>2</v>
      </c>
      <c r="AE151" s="169">
        <v>2</v>
      </c>
      <c r="AF151" s="169">
        <v>2</v>
      </c>
      <c r="AG151" s="169">
        <v>8</v>
      </c>
      <c r="AH151" s="169">
        <v>8</v>
      </c>
      <c r="AI151" s="158">
        <v>0</v>
      </c>
      <c r="AJ151" s="158">
        <v>0</v>
      </c>
      <c r="AK151" s="159">
        <v>0</v>
      </c>
    </row>
    <row r="152" spans="2:37" ht="180" customHeight="1" x14ac:dyDescent="0.35">
      <c r="B152" s="79">
        <v>147</v>
      </c>
      <c r="C152" s="156" t="s">
        <v>491</v>
      </c>
      <c r="D152" s="156" t="s">
        <v>492</v>
      </c>
      <c r="E152" s="157" t="s">
        <v>484</v>
      </c>
      <c r="F152" s="157" t="s">
        <v>493</v>
      </c>
      <c r="G152" s="169">
        <v>1</v>
      </c>
      <c r="H152" s="169">
        <v>1</v>
      </c>
      <c r="I152" s="169">
        <v>1</v>
      </c>
      <c r="J152" s="169">
        <v>1</v>
      </c>
      <c r="K152" s="169">
        <v>0</v>
      </c>
      <c r="L152" s="169">
        <v>1</v>
      </c>
      <c r="M152" s="169">
        <v>1</v>
      </c>
      <c r="N152" s="169">
        <v>1</v>
      </c>
      <c r="O152" s="169">
        <v>1</v>
      </c>
      <c r="P152" s="169">
        <v>1</v>
      </c>
      <c r="Q152" s="169">
        <v>1</v>
      </c>
      <c r="R152" s="169">
        <v>1</v>
      </c>
      <c r="S152" s="169">
        <v>1</v>
      </c>
      <c r="T152" s="169">
        <v>1</v>
      </c>
      <c r="U152" s="169">
        <v>1</v>
      </c>
      <c r="V152" s="169">
        <v>1</v>
      </c>
      <c r="W152" s="169">
        <v>1</v>
      </c>
      <c r="X152" s="169">
        <v>1</v>
      </c>
      <c r="Y152" s="169">
        <v>1</v>
      </c>
      <c r="Z152" s="169">
        <v>1</v>
      </c>
      <c r="AA152" s="169">
        <v>1</v>
      </c>
      <c r="AB152" s="169">
        <v>1</v>
      </c>
      <c r="AC152" s="169">
        <v>1</v>
      </c>
      <c r="AD152" s="169">
        <v>1</v>
      </c>
      <c r="AE152" s="169">
        <v>1</v>
      </c>
      <c r="AF152" s="169">
        <v>1</v>
      </c>
      <c r="AG152" s="169">
        <v>1</v>
      </c>
      <c r="AH152" s="169">
        <v>1</v>
      </c>
      <c r="AI152" s="158">
        <v>0</v>
      </c>
      <c r="AJ152" s="158">
        <v>0</v>
      </c>
      <c r="AK152" s="159">
        <v>0</v>
      </c>
    </row>
    <row r="153" spans="2:37" ht="180" customHeight="1" x14ac:dyDescent="0.35">
      <c r="B153" s="79">
        <v>148</v>
      </c>
      <c r="C153" s="157" t="s">
        <v>494</v>
      </c>
      <c r="D153" s="157" t="s">
        <v>495</v>
      </c>
      <c r="E153" s="157" t="s">
        <v>484</v>
      </c>
      <c r="F153" s="157" t="s">
        <v>496</v>
      </c>
      <c r="G153" s="160">
        <v>1</v>
      </c>
      <c r="H153" s="160">
        <v>1</v>
      </c>
      <c r="I153" s="160">
        <v>0</v>
      </c>
      <c r="J153" s="160">
        <v>1</v>
      </c>
      <c r="K153" s="160">
        <v>1</v>
      </c>
      <c r="L153" s="160">
        <v>1</v>
      </c>
      <c r="M153" s="160">
        <v>1</v>
      </c>
      <c r="N153" s="160">
        <v>1</v>
      </c>
      <c r="O153" s="160">
        <v>1</v>
      </c>
      <c r="P153" s="160">
        <v>1</v>
      </c>
      <c r="Q153" s="160">
        <v>1</v>
      </c>
      <c r="R153" s="160">
        <v>1</v>
      </c>
      <c r="S153" s="160">
        <v>1</v>
      </c>
      <c r="T153" s="160">
        <v>2</v>
      </c>
      <c r="U153" s="160">
        <v>1</v>
      </c>
      <c r="V153" s="160">
        <v>1</v>
      </c>
      <c r="W153" s="160">
        <v>1</v>
      </c>
      <c r="X153" s="160">
        <v>1</v>
      </c>
      <c r="Y153" s="160">
        <v>1</v>
      </c>
      <c r="Z153" s="160">
        <v>1</v>
      </c>
      <c r="AA153" s="160">
        <v>1</v>
      </c>
      <c r="AB153" s="160">
        <v>1</v>
      </c>
      <c r="AC153" s="160">
        <v>1</v>
      </c>
      <c r="AD153" s="160">
        <v>1</v>
      </c>
      <c r="AE153" s="160">
        <v>0</v>
      </c>
      <c r="AF153" s="160">
        <v>1</v>
      </c>
      <c r="AG153" s="160">
        <v>1</v>
      </c>
      <c r="AH153" s="160">
        <v>1</v>
      </c>
      <c r="AI153" s="158">
        <v>0</v>
      </c>
      <c r="AJ153" s="158">
        <v>0</v>
      </c>
      <c r="AK153" s="159">
        <v>0</v>
      </c>
    </row>
    <row r="154" spans="2:37" ht="180" customHeight="1" x14ac:dyDescent="0.35">
      <c r="B154" s="79">
        <v>149</v>
      </c>
      <c r="C154" s="157" t="s">
        <v>497</v>
      </c>
      <c r="D154" s="157" t="s">
        <v>498</v>
      </c>
      <c r="E154" s="157" t="s">
        <v>484</v>
      </c>
      <c r="F154" s="157" t="s">
        <v>499</v>
      </c>
      <c r="G154" s="169">
        <v>1</v>
      </c>
      <c r="H154" s="169">
        <v>1</v>
      </c>
      <c r="I154" s="169">
        <v>0</v>
      </c>
      <c r="J154" s="169">
        <v>1</v>
      </c>
      <c r="K154" s="169">
        <v>0</v>
      </c>
      <c r="L154" s="169">
        <v>0</v>
      </c>
      <c r="M154" s="169">
        <v>1</v>
      </c>
      <c r="N154" s="169">
        <v>0</v>
      </c>
      <c r="O154" s="169">
        <v>2</v>
      </c>
      <c r="P154" s="169">
        <v>2</v>
      </c>
      <c r="Q154" s="169">
        <v>1</v>
      </c>
      <c r="R154" s="169">
        <v>1</v>
      </c>
      <c r="S154" s="169">
        <v>1</v>
      </c>
      <c r="T154" s="169">
        <v>2</v>
      </c>
      <c r="U154" s="169">
        <v>1</v>
      </c>
      <c r="V154" s="169">
        <v>2</v>
      </c>
      <c r="W154" s="169">
        <v>2</v>
      </c>
      <c r="X154" s="169">
        <v>0</v>
      </c>
      <c r="Y154" s="169">
        <v>1</v>
      </c>
      <c r="Z154" s="169">
        <v>1</v>
      </c>
      <c r="AA154" s="169">
        <v>1</v>
      </c>
      <c r="AB154" s="169">
        <v>0</v>
      </c>
      <c r="AC154" s="169">
        <v>0</v>
      </c>
      <c r="AD154" s="169">
        <v>0</v>
      </c>
      <c r="AE154" s="169">
        <v>1</v>
      </c>
      <c r="AF154" s="169">
        <v>1</v>
      </c>
      <c r="AG154" s="169">
        <v>1</v>
      </c>
      <c r="AH154" s="169">
        <v>0</v>
      </c>
      <c r="AI154" s="158">
        <v>0</v>
      </c>
      <c r="AJ154" s="158">
        <v>0</v>
      </c>
      <c r="AK154" s="159">
        <v>0</v>
      </c>
    </row>
    <row r="155" spans="2:37" ht="180" customHeight="1" x14ac:dyDescent="0.35">
      <c r="B155" s="79">
        <v>150</v>
      </c>
      <c r="C155" s="157" t="s">
        <v>500</v>
      </c>
      <c r="D155" s="157" t="s">
        <v>501</v>
      </c>
      <c r="E155" s="157" t="s">
        <v>484</v>
      </c>
      <c r="F155" s="157" t="s">
        <v>502</v>
      </c>
      <c r="G155" s="169">
        <v>0</v>
      </c>
      <c r="H155" s="169">
        <v>4</v>
      </c>
      <c r="I155" s="169">
        <v>2</v>
      </c>
      <c r="J155" s="169">
        <v>0</v>
      </c>
      <c r="K155" s="169">
        <v>3</v>
      </c>
      <c r="L155" s="169">
        <v>0</v>
      </c>
      <c r="M155" s="169">
        <v>0</v>
      </c>
      <c r="N155" s="169">
        <v>0</v>
      </c>
      <c r="O155" s="169">
        <v>2</v>
      </c>
      <c r="P155" s="169">
        <v>3</v>
      </c>
      <c r="Q155" s="169">
        <v>3</v>
      </c>
      <c r="R155" s="169">
        <v>2</v>
      </c>
      <c r="S155" s="169">
        <v>2</v>
      </c>
      <c r="T155" s="169">
        <v>3</v>
      </c>
      <c r="U155" s="169">
        <v>3</v>
      </c>
      <c r="V155" s="169">
        <v>3</v>
      </c>
      <c r="W155" s="169">
        <v>3</v>
      </c>
      <c r="X155" s="169">
        <v>3</v>
      </c>
      <c r="Y155" s="169">
        <v>2</v>
      </c>
      <c r="Z155" s="169">
        <v>2</v>
      </c>
      <c r="AA155" s="169">
        <v>2</v>
      </c>
      <c r="AB155" s="169">
        <v>3</v>
      </c>
      <c r="AC155" s="169">
        <v>3</v>
      </c>
      <c r="AD155" s="169">
        <v>2</v>
      </c>
      <c r="AE155" s="169">
        <v>3</v>
      </c>
      <c r="AF155" s="169">
        <v>3</v>
      </c>
      <c r="AG155" s="169">
        <v>3</v>
      </c>
      <c r="AH155" s="169">
        <v>3</v>
      </c>
      <c r="AI155" s="158">
        <v>0</v>
      </c>
      <c r="AJ155" s="158">
        <v>0</v>
      </c>
      <c r="AK155" s="159">
        <v>0</v>
      </c>
    </row>
    <row r="156" spans="2:37" ht="180" customHeight="1" x14ac:dyDescent="0.35">
      <c r="B156" s="79">
        <v>151</v>
      </c>
      <c r="C156" s="157" t="s">
        <v>503</v>
      </c>
      <c r="D156" s="157" t="s">
        <v>504</v>
      </c>
      <c r="E156" s="157" t="s">
        <v>484</v>
      </c>
      <c r="F156" s="157" t="s">
        <v>505</v>
      </c>
      <c r="G156" s="160"/>
      <c r="H156" s="160">
        <v>1</v>
      </c>
      <c r="I156" s="160">
        <v>0</v>
      </c>
      <c r="J156" s="160">
        <v>0</v>
      </c>
      <c r="K156" s="160">
        <v>2</v>
      </c>
      <c r="L156" s="160">
        <v>2</v>
      </c>
      <c r="M156" s="160">
        <v>0</v>
      </c>
      <c r="N156" s="160">
        <v>0</v>
      </c>
      <c r="O156" s="160">
        <v>4</v>
      </c>
      <c r="P156" s="160">
        <v>2</v>
      </c>
      <c r="Q156" s="160">
        <v>0</v>
      </c>
      <c r="R156" s="160">
        <v>1</v>
      </c>
      <c r="S156" s="160">
        <v>1</v>
      </c>
      <c r="T156" s="160">
        <v>5</v>
      </c>
      <c r="U156" s="160">
        <v>0</v>
      </c>
      <c r="V156" s="160">
        <v>0</v>
      </c>
      <c r="W156" s="160">
        <v>1</v>
      </c>
      <c r="X156" s="160">
        <v>1</v>
      </c>
      <c r="Y156" s="160">
        <v>1</v>
      </c>
      <c r="Z156" s="160">
        <v>0</v>
      </c>
      <c r="AA156" s="160">
        <v>0</v>
      </c>
      <c r="AB156" s="160">
        <v>0</v>
      </c>
      <c r="AC156" s="160">
        <v>0</v>
      </c>
      <c r="AD156" s="160">
        <v>0</v>
      </c>
      <c r="AE156" s="160">
        <v>2</v>
      </c>
      <c r="AF156" s="160">
        <v>1</v>
      </c>
      <c r="AG156" s="160">
        <v>2</v>
      </c>
      <c r="AH156" s="160">
        <v>0</v>
      </c>
      <c r="AI156" s="158">
        <v>0</v>
      </c>
      <c r="AJ156" s="158">
        <v>0</v>
      </c>
      <c r="AK156" s="159">
        <v>0</v>
      </c>
    </row>
    <row r="157" spans="2:37" ht="180" customHeight="1" x14ac:dyDescent="0.35">
      <c r="B157" s="79">
        <v>152</v>
      </c>
      <c r="C157" s="157" t="s">
        <v>506</v>
      </c>
      <c r="D157" s="157" t="s">
        <v>507</v>
      </c>
      <c r="E157" s="157" t="s">
        <v>484</v>
      </c>
      <c r="F157" s="157" t="s">
        <v>508</v>
      </c>
      <c r="G157" s="160">
        <v>0</v>
      </c>
      <c r="H157" s="160">
        <v>0</v>
      </c>
      <c r="I157" s="160">
        <v>3</v>
      </c>
      <c r="J157" s="160">
        <v>6</v>
      </c>
      <c r="K157" s="160">
        <v>3</v>
      </c>
      <c r="L157" s="160">
        <v>3</v>
      </c>
      <c r="M157" s="160">
        <v>0</v>
      </c>
      <c r="N157" s="160">
        <v>0</v>
      </c>
      <c r="O157" s="160">
        <v>3</v>
      </c>
      <c r="P157" s="160">
        <v>4</v>
      </c>
      <c r="Q157" s="160">
        <v>2</v>
      </c>
      <c r="R157" s="160">
        <v>2</v>
      </c>
      <c r="S157" s="160">
        <v>2</v>
      </c>
      <c r="T157" s="160">
        <v>4</v>
      </c>
      <c r="U157" s="160">
        <v>3</v>
      </c>
      <c r="V157" s="160">
        <v>3</v>
      </c>
      <c r="W157" s="160">
        <v>2</v>
      </c>
      <c r="X157" s="160">
        <v>3</v>
      </c>
      <c r="Y157" s="160">
        <v>3</v>
      </c>
      <c r="Z157" s="160">
        <v>3</v>
      </c>
      <c r="AA157" s="160">
        <v>3</v>
      </c>
      <c r="AB157" s="160">
        <v>1</v>
      </c>
      <c r="AC157" s="160">
        <v>1</v>
      </c>
      <c r="AD157" s="160">
        <v>1</v>
      </c>
      <c r="AE157" s="160">
        <v>3</v>
      </c>
      <c r="AF157" s="160">
        <v>3</v>
      </c>
      <c r="AG157" s="160">
        <v>3</v>
      </c>
      <c r="AH157" s="160">
        <v>2</v>
      </c>
      <c r="AI157" s="158">
        <v>0</v>
      </c>
      <c r="AJ157" s="158">
        <v>0</v>
      </c>
      <c r="AK157" s="159">
        <v>0</v>
      </c>
    </row>
    <row r="158" spans="2:37" ht="180" customHeight="1" x14ac:dyDescent="0.35">
      <c r="B158" s="79">
        <v>153</v>
      </c>
      <c r="C158" s="157" t="s">
        <v>509</v>
      </c>
      <c r="D158" s="157" t="s">
        <v>510</v>
      </c>
      <c r="E158" s="157" t="s">
        <v>484</v>
      </c>
      <c r="F158" s="157" t="s">
        <v>511</v>
      </c>
      <c r="G158" s="169">
        <v>2</v>
      </c>
      <c r="H158" s="169"/>
      <c r="I158" s="169"/>
      <c r="J158" s="169">
        <v>3</v>
      </c>
      <c r="K158" s="169"/>
      <c r="L158" s="169"/>
      <c r="M158" s="169">
        <v>2</v>
      </c>
      <c r="N158" s="169"/>
      <c r="O158" s="169">
        <v>2</v>
      </c>
      <c r="P158" s="169">
        <v>1</v>
      </c>
      <c r="Q158" s="169">
        <v>1</v>
      </c>
      <c r="R158" s="169"/>
      <c r="S158" s="169"/>
      <c r="T158" s="169">
        <v>2</v>
      </c>
      <c r="U158" s="169"/>
      <c r="V158" s="169"/>
      <c r="W158" s="169">
        <v>1</v>
      </c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/>
      <c r="AH158" s="169"/>
      <c r="AI158" s="158">
        <v>0</v>
      </c>
      <c r="AJ158" s="158">
        <v>0</v>
      </c>
      <c r="AK158" s="159">
        <v>0</v>
      </c>
    </row>
    <row r="159" spans="2:37" ht="180" customHeight="1" x14ac:dyDescent="0.35">
      <c r="B159" s="79">
        <v>154</v>
      </c>
      <c r="C159" s="157" t="s">
        <v>512</v>
      </c>
      <c r="D159" s="157" t="s">
        <v>513</v>
      </c>
      <c r="E159" s="157" t="s">
        <v>484</v>
      </c>
      <c r="F159" s="157" t="s">
        <v>514</v>
      </c>
      <c r="G159" s="169">
        <v>2</v>
      </c>
      <c r="H159" s="169"/>
      <c r="I159" s="169"/>
      <c r="J159" s="169"/>
      <c r="K159" s="169">
        <v>2</v>
      </c>
      <c r="L159" s="169">
        <v>2</v>
      </c>
      <c r="M159" s="169">
        <v>2</v>
      </c>
      <c r="N159" s="169"/>
      <c r="O159" s="169">
        <v>2</v>
      </c>
      <c r="P159" s="169">
        <v>4</v>
      </c>
      <c r="Q159" s="169">
        <v>1</v>
      </c>
      <c r="R159" s="169"/>
      <c r="S159" s="169"/>
      <c r="T159" s="169"/>
      <c r="U159" s="169">
        <v>2</v>
      </c>
      <c r="V159" s="169">
        <v>2</v>
      </c>
      <c r="W159" s="169">
        <v>2</v>
      </c>
      <c r="X159" s="169">
        <v>2</v>
      </c>
      <c r="Y159" s="169"/>
      <c r="Z159" s="169"/>
      <c r="AA159" s="169">
        <v>2</v>
      </c>
      <c r="AB159" s="169"/>
      <c r="AC159" s="169"/>
      <c r="AD159" s="169"/>
      <c r="AE159" s="169">
        <v>2</v>
      </c>
      <c r="AF159" s="169">
        <v>2</v>
      </c>
      <c r="AG159" s="169"/>
      <c r="AH159" s="169"/>
      <c r="AI159" s="158">
        <v>0</v>
      </c>
      <c r="AJ159" s="158">
        <v>0</v>
      </c>
      <c r="AK159" s="159">
        <v>0</v>
      </c>
    </row>
    <row r="160" spans="2:37" ht="180" customHeight="1" x14ac:dyDescent="0.35">
      <c r="B160" s="79">
        <v>155</v>
      </c>
      <c r="C160" s="157" t="s">
        <v>515</v>
      </c>
      <c r="D160" s="157" t="s">
        <v>516</v>
      </c>
      <c r="E160" s="157" t="s">
        <v>484</v>
      </c>
      <c r="F160" s="157" t="s">
        <v>517</v>
      </c>
      <c r="G160" s="169">
        <v>1</v>
      </c>
      <c r="H160" s="169">
        <v>2</v>
      </c>
      <c r="I160" s="169">
        <v>0</v>
      </c>
      <c r="J160" s="169">
        <v>1</v>
      </c>
      <c r="K160" s="169">
        <v>4</v>
      </c>
      <c r="L160" s="169">
        <v>0</v>
      </c>
      <c r="M160" s="169">
        <v>2</v>
      </c>
      <c r="N160" s="169">
        <v>2</v>
      </c>
      <c r="O160" s="169">
        <v>0</v>
      </c>
      <c r="P160" s="169">
        <v>2</v>
      </c>
      <c r="Q160" s="169">
        <v>1</v>
      </c>
      <c r="R160" s="169">
        <v>0</v>
      </c>
      <c r="S160" s="169">
        <v>0</v>
      </c>
      <c r="T160" s="169">
        <v>2</v>
      </c>
      <c r="U160" s="169">
        <v>2</v>
      </c>
      <c r="V160" s="169">
        <v>1</v>
      </c>
      <c r="W160" s="169">
        <v>1</v>
      </c>
      <c r="X160" s="169">
        <v>0</v>
      </c>
      <c r="Y160" s="169">
        <v>0</v>
      </c>
      <c r="Z160" s="169">
        <v>1</v>
      </c>
      <c r="AA160" s="169">
        <v>0</v>
      </c>
      <c r="AB160" s="169">
        <v>0</v>
      </c>
      <c r="AC160" s="169">
        <v>1</v>
      </c>
      <c r="AD160" s="169">
        <v>0</v>
      </c>
      <c r="AE160" s="169">
        <v>1</v>
      </c>
      <c r="AF160" s="169">
        <v>1</v>
      </c>
      <c r="AG160" s="169">
        <v>3</v>
      </c>
      <c r="AH160" s="169">
        <v>0</v>
      </c>
      <c r="AI160" s="158">
        <v>0</v>
      </c>
      <c r="AJ160" s="158">
        <v>0</v>
      </c>
      <c r="AK160" s="159">
        <v>0</v>
      </c>
    </row>
    <row r="161" spans="2:37" ht="180" customHeight="1" x14ac:dyDescent="0.35">
      <c r="B161" s="79">
        <v>156</v>
      </c>
      <c r="C161" s="156" t="s">
        <v>518</v>
      </c>
      <c r="D161" s="156" t="s">
        <v>519</v>
      </c>
      <c r="E161" s="157" t="s">
        <v>484</v>
      </c>
      <c r="F161" s="157" t="s">
        <v>520</v>
      </c>
      <c r="G161" s="161">
        <v>0</v>
      </c>
      <c r="H161" s="161">
        <v>2</v>
      </c>
      <c r="I161" s="161">
        <v>2</v>
      </c>
      <c r="J161" s="161">
        <v>0</v>
      </c>
      <c r="K161" s="161">
        <v>2</v>
      </c>
      <c r="L161" s="161">
        <v>0</v>
      </c>
      <c r="M161" s="161">
        <v>1</v>
      </c>
      <c r="N161" s="161">
        <v>0</v>
      </c>
      <c r="O161" s="161">
        <v>2</v>
      </c>
      <c r="P161" s="161">
        <v>2</v>
      </c>
      <c r="Q161" s="161">
        <v>3</v>
      </c>
      <c r="R161" s="161">
        <v>2</v>
      </c>
      <c r="S161" s="161">
        <v>1</v>
      </c>
      <c r="T161" s="161">
        <v>4</v>
      </c>
      <c r="U161" s="161">
        <v>2</v>
      </c>
      <c r="V161" s="161">
        <v>2</v>
      </c>
      <c r="W161" s="161">
        <v>2</v>
      </c>
      <c r="X161" s="161">
        <v>2</v>
      </c>
      <c r="Y161" s="161">
        <v>1</v>
      </c>
      <c r="Z161" s="161">
        <v>1</v>
      </c>
      <c r="AA161" s="161">
        <v>1</v>
      </c>
      <c r="AB161" s="161">
        <v>2</v>
      </c>
      <c r="AC161" s="161">
        <v>2</v>
      </c>
      <c r="AD161" s="161">
        <v>1</v>
      </c>
      <c r="AE161" s="161">
        <v>2</v>
      </c>
      <c r="AF161" s="161">
        <v>2</v>
      </c>
      <c r="AG161" s="161">
        <v>2</v>
      </c>
      <c r="AH161" s="161">
        <v>2</v>
      </c>
      <c r="AI161" s="158">
        <v>0</v>
      </c>
      <c r="AJ161" s="158">
        <v>0</v>
      </c>
      <c r="AK161" s="159">
        <v>0</v>
      </c>
    </row>
    <row r="162" spans="2:37" ht="180" customHeight="1" x14ac:dyDescent="0.35">
      <c r="B162" s="79">
        <v>157</v>
      </c>
      <c r="C162" s="156" t="s">
        <v>528</v>
      </c>
      <c r="D162" s="156" t="s">
        <v>529</v>
      </c>
      <c r="E162" s="157" t="s">
        <v>530</v>
      </c>
      <c r="F162" s="157" t="s">
        <v>531</v>
      </c>
      <c r="G162" s="161">
        <v>3</v>
      </c>
      <c r="H162" s="161">
        <v>4</v>
      </c>
      <c r="I162" s="161">
        <v>3</v>
      </c>
      <c r="J162" s="161">
        <v>7</v>
      </c>
      <c r="K162" s="161">
        <v>3</v>
      </c>
      <c r="L162" s="161">
        <v>1</v>
      </c>
      <c r="M162" s="161">
        <v>10</v>
      </c>
      <c r="N162" s="161">
        <v>0</v>
      </c>
      <c r="O162" s="161">
        <v>1</v>
      </c>
      <c r="P162" s="161">
        <v>10</v>
      </c>
      <c r="Q162" s="161">
        <v>1</v>
      </c>
      <c r="R162" s="161">
        <v>1</v>
      </c>
      <c r="S162" s="161">
        <v>1</v>
      </c>
      <c r="T162" s="161">
        <v>7</v>
      </c>
      <c r="U162" s="161">
        <v>3</v>
      </c>
      <c r="V162" s="161">
        <v>8</v>
      </c>
      <c r="W162" s="161">
        <v>1</v>
      </c>
      <c r="X162" s="161">
        <v>1</v>
      </c>
      <c r="Y162" s="161">
        <v>1</v>
      </c>
      <c r="Z162" s="161">
        <v>2</v>
      </c>
      <c r="AA162" s="161">
        <v>1</v>
      </c>
      <c r="AB162" s="161">
        <v>1</v>
      </c>
      <c r="AC162" s="161">
        <v>1</v>
      </c>
      <c r="AD162" s="161">
        <v>0</v>
      </c>
      <c r="AE162" s="161">
        <v>1</v>
      </c>
      <c r="AF162" s="161">
        <v>1</v>
      </c>
      <c r="AG162" s="161">
        <v>8</v>
      </c>
      <c r="AH162" s="161">
        <v>5</v>
      </c>
      <c r="AI162" s="158">
        <v>0</v>
      </c>
      <c r="AJ162" s="158">
        <v>0</v>
      </c>
      <c r="AK162" s="159">
        <v>0</v>
      </c>
    </row>
    <row r="163" spans="2:37" ht="180" customHeight="1" x14ac:dyDescent="0.35">
      <c r="B163" s="79">
        <v>158</v>
      </c>
      <c r="C163" s="156" t="s">
        <v>532</v>
      </c>
      <c r="D163" s="156" t="s">
        <v>533</v>
      </c>
      <c r="E163" s="157" t="s">
        <v>530</v>
      </c>
      <c r="F163" s="157" t="s">
        <v>534</v>
      </c>
      <c r="G163" s="160">
        <v>1</v>
      </c>
      <c r="H163" s="160">
        <v>2</v>
      </c>
      <c r="I163" s="160">
        <v>1</v>
      </c>
      <c r="J163" s="160">
        <v>3</v>
      </c>
      <c r="K163" s="160">
        <v>1</v>
      </c>
      <c r="L163" s="160">
        <v>1</v>
      </c>
      <c r="M163" s="160">
        <v>3</v>
      </c>
      <c r="N163" s="160">
        <v>0</v>
      </c>
      <c r="O163" s="160">
        <v>1</v>
      </c>
      <c r="P163" s="160">
        <v>10</v>
      </c>
      <c r="Q163" s="160">
        <v>1</v>
      </c>
      <c r="R163" s="160">
        <v>1</v>
      </c>
      <c r="S163" s="160">
        <v>1</v>
      </c>
      <c r="T163" s="160">
        <v>4</v>
      </c>
      <c r="U163" s="160">
        <v>3</v>
      </c>
      <c r="V163" s="160">
        <v>3</v>
      </c>
      <c r="W163" s="160">
        <v>1</v>
      </c>
      <c r="X163" s="160">
        <v>1</v>
      </c>
      <c r="Y163" s="160">
        <v>1</v>
      </c>
      <c r="Z163" s="160">
        <v>2</v>
      </c>
      <c r="AA163" s="160">
        <v>1</v>
      </c>
      <c r="AB163" s="160">
        <v>1</v>
      </c>
      <c r="AC163" s="160">
        <v>1</v>
      </c>
      <c r="AD163" s="160">
        <v>1</v>
      </c>
      <c r="AE163" s="160">
        <v>1</v>
      </c>
      <c r="AF163" s="160">
        <v>1</v>
      </c>
      <c r="AG163" s="160">
        <v>3</v>
      </c>
      <c r="AH163" s="160">
        <v>1</v>
      </c>
      <c r="AI163" s="158">
        <v>0</v>
      </c>
      <c r="AJ163" s="158">
        <v>0</v>
      </c>
      <c r="AK163" s="159">
        <v>0</v>
      </c>
    </row>
    <row r="164" spans="2:37" ht="180" customHeight="1" x14ac:dyDescent="0.35">
      <c r="B164" s="79">
        <v>159</v>
      </c>
      <c r="C164" s="156" t="s">
        <v>535</v>
      </c>
      <c r="D164" s="156" t="s">
        <v>536</v>
      </c>
      <c r="E164" s="157" t="s">
        <v>530</v>
      </c>
      <c r="F164" s="157" t="s">
        <v>537</v>
      </c>
      <c r="G164" s="169">
        <v>0</v>
      </c>
      <c r="H164" s="169">
        <v>2</v>
      </c>
      <c r="I164" s="169">
        <v>1</v>
      </c>
      <c r="J164" s="169">
        <v>2</v>
      </c>
      <c r="K164" s="169">
        <v>1</v>
      </c>
      <c r="L164" s="169">
        <v>2</v>
      </c>
      <c r="M164" s="169">
        <v>3</v>
      </c>
      <c r="N164" s="169">
        <v>0</v>
      </c>
      <c r="O164" s="169">
        <v>2</v>
      </c>
      <c r="P164" s="169">
        <v>3</v>
      </c>
      <c r="Q164" s="169">
        <v>1</v>
      </c>
      <c r="R164" s="169">
        <v>1</v>
      </c>
      <c r="S164" s="169">
        <v>1</v>
      </c>
      <c r="T164" s="169">
        <v>3</v>
      </c>
      <c r="U164" s="169">
        <v>1</v>
      </c>
      <c r="V164" s="169">
        <v>3</v>
      </c>
      <c r="W164" s="169">
        <v>2</v>
      </c>
      <c r="X164" s="169">
        <v>1</v>
      </c>
      <c r="Y164" s="169">
        <v>0</v>
      </c>
      <c r="Z164" s="169">
        <v>0</v>
      </c>
      <c r="AA164" s="169">
        <v>0</v>
      </c>
      <c r="AB164" s="169">
        <v>0</v>
      </c>
      <c r="AC164" s="169">
        <v>1</v>
      </c>
      <c r="AD164" s="169">
        <v>0</v>
      </c>
      <c r="AE164" s="169">
        <v>1</v>
      </c>
      <c r="AF164" s="169">
        <v>0</v>
      </c>
      <c r="AG164" s="169">
        <v>0</v>
      </c>
      <c r="AH164" s="169">
        <v>2</v>
      </c>
      <c r="AI164" s="158">
        <v>0</v>
      </c>
      <c r="AJ164" s="158">
        <v>0</v>
      </c>
      <c r="AK164" s="159">
        <v>0</v>
      </c>
    </row>
    <row r="165" spans="2:37" ht="180" customHeight="1" x14ac:dyDescent="0.35">
      <c r="B165" s="79">
        <v>160</v>
      </c>
      <c r="C165" s="156" t="s">
        <v>538</v>
      </c>
      <c r="D165" s="156" t="s">
        <v>539</v>
      </c>
      <c r="E165" s="157" t="s">
        <v>530</v>
      </c>
      <c r="F165" s="157" t="s">
        <v>540</v>
      </c>
      <c r="G165" s="169">
        <v>0</v>
      </c>
      <c r="H165" s="169">
        <v>2</v>
      </c>
      <c r="I165" s="169">
        <v>0</v>
      </c>
      <c r="J165" s="169">
        <v>2</v>
      </c>
      <c r="K165" s="169">
        <v>0</v>
      </c>
      <c r="L165" s="169">
        <v>0</v>
      </c>
      <c r="M165" s="169">
        <v>2</v>
      </c>
      <c r="N165" s="169">
        <v>0</v>
      </c>
      <c r="O165" s="169">
        <v>2</v>
      </c>
      <c r="P165" s="169">
        <v>4</v>
      </c>
      <c r="Q165" s="169">
        <v>2</v>
      </c>
      <c r="R165" s="169">
        <v>2</v>
      </c>
      <c r="S165" s="169">
        <v>2</v>
      </c>
      <c r="T165" s="169">
        <v>3</v>
      </c>
      <c r="U165" s="169">
        <v>2</v>
      </c>
      <c r="V165" s="169">
        <v>2</v>
      </c>
      <c r="W165" s="169">
        <v>2</v>
      </c>
      <c r="X165" s="169">
        <v>2</v>
      </c>
      <c r="Y165" s="169">
        <v>0</v>
      </c>
      <c r="Z165" s="169">
        <v>0</v>
      </c>
      <c r="AA165" s="169">
        <v>0</v>
      </c>
      <c r="AB165" s="169">
        <v>2</v>
      </c>
      <c r="AC165" s="169">
        <v>2</v>
      </c>
      <c r="AD165" s="169">
        <v>0</v>
      </c>
      <c r="AE165" s="169">
        <v>2</v>
      </c>
      <c r="AF165" s="169">
        <v>0</v>
      </c>
      <c r="AG165" s="169">
        <v>2</v>
      </c>
      <c r="AH165" s="169">
        <v>0</v>
      </c>
      <c r="AI165" s="158">
        <v>0</v>
      </c>
      <c r="AJ165" s="158">
        <v>0</v>
      </c>
      <c r="AK165" s="159">
        <v>0</v>
      </c>
    </row>
    <row r="166" spans="2:37" ht="180" customHeight="1" x14ac:dyDescent="0.35">
      <c r="B166" s="79">
        <v>161</v>
      </c>
      <c r="C166" s="156" t="s">
        <v>541</v>
      </c>
      <c r="D166" s="156" t="s">
        <v>542</v>
      </c>
      <c r="E166" s="157" t="s">
        <v>530</v>
      </c>
      <c r="F166" s="157" t="s">
        <v>543</v>
      </c>
      <c r="G166" s="169">
        <v>5</v>
      </c>
      <c r="H166" s="169">
        <v>1</v>
      </c>
      <c r="I166" s="169">
        <v>1</v>
      </c>
      <c r="J166" s="169">
        <v>2</v>
      </c>
      <c r="K166" s="169">
        <v>5</v>
      </c>
      <c r="L166" s="169">
        <v>5</v>
      </c>
      <c r="M166" s="169">
        <v>5</v>
      </c>
      <c r="N166" s="169">
        <v>5</v>
      </c>
      <c r="O166" s="169">
        <v>2</v>
      </c>
      <c r="P166" s="169">
        <v>5</v>
      </c>
      <c r="Q166" s="169">
        <v>2</v>
      </c>
      <c r="R166" s="169">
        <v>2</v>
      </c>
      <c r="S166" s="169">
        <v>2</v>
      </c>
      <c r="T166" s="169">
        <v>7</v>
      </c>
      <c r="U166" s="169">
        <v>5</v>
      </c>
      <c r="V166" s="169">
        <v>8</v>
      </c>
      <c r="W166" s="169">
        <v>2</v>
      </c>
      <c r="X166" s="169">
        <v>2</v>
      </c>
      <c r="Y166" s="169">
        <v>2</v>
      </c>
      <c r="Z166" s="169">
        <v>5</v>
      </c>
      <c r="AA166" s="169">
        <v>5</v>
      </c>
      <c r="AB166" s="169">
        <v>1</v>
      </c>
      <c r="AC166" s="169">
        <v>1</v>
      </c>
      <c r="AD166" s="169">
        <v>1</v>
      </c>
      <c r="AE166" s="169">
        <v>2</v>
      </c>
      <c r="AF166" s="169">
        <v>1</v>
      </c>
      <c r="AG166" s="169">
        <v>5</v>
      </c>
      <c r="AH166" s="169">
        <v>5</v>
      </c>
      <c r="AI166" s="158">
        <v>0</v>
      </c>
      <c r="AJ166" s="158">
        <v>0</v>
      </c>
      <c r="AK166" s="159">
        <v>0</v>
      </c>
    </row>
    <row r="167" spans="2:37" ht="180" customHeight="1" x14ac:dyDescent="0.35">
      <c r="B167" s="79">
        <v>162</v>
      </c>
      <c r="C167" s="156" t="s">
        <v>544</v>
      </c>
      <c r="D167" s="156" t="s">
        <v>545</v>
      </c>
      <c r="E167" s="157" t="s">
        <v>530</v>
      </c>
      <c r="F167" s="157" t="s">
        <v>546</v>
      </c>
      <c r="G167" s="169">
        <v>0</v>
      </c>
      <c r="H167" s="169">
        <v>2</v>
      </c>
      <c r="I167" s="169">
        <v>0</v>
      </c>
      <c r="J167" s="160">
        <v>2</v>
      </c>
      <c r="K167" s="169">
        <v>0</v>
      </c>
      <c r="L167" s="169">
        <v>0</v>
      </c>
      <c r="M167" s="169">
        <v>2</v>
      </c>
      <c r="N167" s="169">
        <v>0</v>
      </c>
      <c r="O167" s="160">
        <v>1</v>
      </c>
      <c r="P167" s="169">
        <v>2</v>
      </c>
      <c r="Q167" s="169">
        <v>2</v>
      </c>
      <c r="R167" s="169">
        <v>1</v>
      </c>
      <c r="S167" s="169">
        <v>1</v>
      </c>
      <c r="T167" s="160">
        <v>2</v>
      </c>
      <c r="U167" s="160">
        <v>0</v>
      </c>
      <c r="V167" s="169">
        <v>2</v>
      </c>
      <c r="W167" s="169">
        <v>1</v>
      </c>
      <c r="X167" s="169">
        <v>2</v>
      </c>
      <c r="Y167" s="160">
        <v>2</v>
      </c>
      <c r="Z167" s="169">
        <v>0</v>
      </c>
      <c r="AA167" s="169">
        <v>0</v>
      </c>
      <c r="AB167" s="169">
        <v>0</v>
      </c>
      <c r="AC167" s="169">
        <v>0</v>
      </c>
      <c r="AD167" s="169">
        <v>0</v>
      </c>
      <c r="AE167" s="169">
        <v>0</v>
      </c>
      <c r="AF167" s="169">
        <v>0</v>
      </c>
      <c r="AG167" s="169">
        <v>2</v>
      </c>
      <c r="AH167" s="169">
        <v>0</v>
      </c>
      <c r="AI167" s="158">
        <v>0</v>
      </c>
      <c r="AJ167" s="158">
        <v>0</v>
      </c>
      <c r="AK167" s="159">
        <v>0</v>
      </c>
    </row>
    <row r="168" spans="2:37" ht="180" customHeight="1" x14ac:dyDescent="0.35">
      <c r="B168" s="79">
        <v>163</v>
      </c>
      <c r="C168" s="156" t="s">
        <v>547</v>
      </c>
      <c r="D168" s="156" t="s">
        <v>548</v>
      </c>
      <c r="E168" s="157" t="s">
        <v>530</v>
      </c>
      <c r="F168" s="157" t="s">
        <v>549</v>
      </c>
      <c r="G168" s="169">
        <v>1</v>
      </c>
      <c r="H168" s="169">
        <v>0</v>
      </c>
      <c r="I168" s="169">
        <v>0</v>
      </c>
      <c r="J168" s="169">
        <v>1</v>
      </c>
      <c r="K168" s="169">
        <v>0</v>
      </c>
      <c r="L168" s="169">
        <v>1</v>
      </c>
      <c r="M168" s="169">
        <v>1</v>
      </c>
      <c r="N168" s="169">
        <v>1</v>
      </c>
      <c r="O168" s="169">
        <v>1</v>
      </c>
      <c r="P168" s="169">
        <v>1</v>
      </c>
      <c r="Q168" s="169">
        <v>1</v>
      </c>
      <c r="R168" s="169">
        <v>1</v>
      </c>
      <c r="S168" s="169">
        <v>1</v>
      </c>
      <c r="T168" s="169">
        <v>1</v>
      </c>
      <c r="U168" s="169">
        <v>0</v>
      </c>
      <c r="V168" s="169">
        <v>0</v>
      </c>
      <c r="W168" s="169">
        <v>0</v>
      </c>
      <c r="X168" s="169">
        <v>0</v>
      </c>
      <c r="Y168" s="169">
        <v>0</v>
      </c>
      <c r="Z168" s="169">
        <v>0</v>
      </c>
      <c r="AA168" s="169">
        <v>0</v>
      </c>
      <c r="AB168" s="169">
        <v>0</v>
      </c>
      <c r="AC168" s="169">
        <v>0</v>
      </c>
      <c r="AD168" s="169">
        <v>0</v>
      </c>
      <c r="AE168" s="169">
        <v>0</v>
      </c>
      <c r="AF168" s="169">
        <v>1</v>
      </c>
      <c r="AG168" s="169">
        <v>1</v>
      </c>
      <c r="AH168" s="169">
        <v>0</v>
      </c>
      <c r="AI168" s="158">
        <v>0</v>
      </c>
      <c r="AJ168" s="158">
        <v>0</v>
      </c>
      <c r="AK168" s="159">
        <v>0</v>
      </c>
    </row>
    <row r="169" spans="2:37" ht="180" customHeight="1" x14ac:dyDescent="0.35">
      <c r="B169" s="79">
        <v>164</v>
      </c>
      <c r="C169" s="156" t="s">
        <v>550</v>
      </c>
      <c r="D169" s="156" t="s">
        <v>551</v>
      </c>
      <c r="E169" s="157" t="s">
        <v>530</v>
      </c>
      <c r="F169" s="157" t="s">
        <v>552</v>
      </c>
      <c r="G169" s="169">
        <v>1</v>
      </c>
      <c r="H169" s="169">
        <v>0</v>
      </c>
      <c r="I169" s="169">
        <v>0</v>
      </c>
      <c r="J169" s="169">
        <v>2</v>
      </c>
      <c r="K169" s="169">
        <v>0</v>
      </c>
      <c r="L169" s="169">
        <v>0</v>
      </c>
      <c r="M169" s="169">
        <v>1</v>
      </c>
      <c r="N169" s="169">
        <v>0</v>
      </c>
      <c r="O169" s="169">
        <v>1</v>
      </c>
      <c r="P169" s="169">
        <v>0</v>
      </c>
      <c r="Q169" s="169">
        <v>1</v>
      </c>
      <c r="R169" s="169">
        <v>0</v>
      </c>
      <c r="S169" s="169">
        <v>0</v>
      </c>
      <c r="T169" s="169">
        <v>2</v>
      </c>
      <c r="U169" s="169">
        <v>1</v>
      </c>
      <c r="V169" s="169">
        <v>1</v>
      </c>
      <c r="W169" s="169">
        <v>1</v>
      </c>
      <c r="X169" s="169">
        <v>1</v>
      </c>
      <c r="Y169" s="169">
        <v>1</v>
      </c>
      <c r="Z169" s="169">
        <v>1</v>
      </c>
      <c r="AA169" s="169">
        <v>1</v>
      </c>
      <c r="AB169" s="169">
        <v>1</v>
      </c>
      <c r="AC169" s="169">
        <v>1</v>
      </c>
      <c r="AD169" s="169">
        <v>0</v>
      </c>
      <c r="AE169" s="169">
        <v>0</v>
      </c>
      <c r="AF169" s="169">
        <v>1</v>
      </c>
      <c r="AG169" s="169">
        <v>2</v>
      </c>
      <c r="AH169" s="169">
        <v>1</v>
      </c>
      <c r="AI169" s="158">
        <v>0</v>
      </c>
      <c r="AJ169" s="158">
        <v>0</v>
      </c>
      <c r="AK169" s="159">
        <v>0</v>
      </c>
    </row>
    <row r="170" spans="2:37" ht="180" customHeight="1" x14ac:dyDescent="0.35">
      <c r="B170" s="79">
        <v>165</v>
      </c>
      <c r="C170" s="156" t="s">
        <v>553</v>
      </c>
      <c r="D170" s="156" t="s">
        <v>554</v>
      </c>
      <c r="E170" s="157" t="s">
        <v>530</v>
      </c>
      <c r="F170" s="157" t="s">
        <v>555</v>
      </c>
      <c r="G170" s="169">
        <v>1</v>
      </c>
      <c r="H170" s="169">
        <v>1</v>
      </c>
      <c r="I170" s="169">
        <v>0</v>
      </c>
      <c r="J170" s="169">
        <v>1</v>
      </c>
      <c r="K170" s="169">
        <v>0</v>
      </c>
      <c r="L170" s="169">
        <v>0</v>
      </c>
      <c r="M170" s="169">
        <v>1</v>
      </c>
      <c r="N170" s="169">
        <v>0</v>
      </c>
      <c r="O170" s="169">
        <v>1</v>
      </c>
      <c r="P170" s="169">
        <v>1</v>
      </c>
      <c r="Q170" s="169">
        <v>1</v>
      </c>
      <c r="R170" s="169">
        <v>1</v>
      </c>
      <c r="S170" s="169">
        <v>1</v>
      </c>
      <c r="T170" s="169">
        <v>1</v>
      </c>
      <c r="U170" s="169">
        <v>1</v>
      </c>
      <c r="V170" s="169">
        <v>1</v>
      </c>
      <c r="W170" s="169">
        <v>1</v>
      </c>
      <c r="X170" s="169">
        <v>0</v>
      </c>
      <c r="Y170" s="169">
        <v>0</v>
      </c>
      <c r="Z170" s="169">
        <v>0</v>
      </c>
      <c r="AA170" s="169">
        <v>0</v>
      </c>
      <c r="AB170" s="169">
        <v>0</v>
      </c>
      <c r="AC170" s="169">
        <v>0</v>
      </c>
      <c r="AD170" s="169">
        <v>0</v>
      </c>
      <c r="AE170" s="169">
        <v>0</v>
      </c>
      <c r="AF170" s="169">
        <v>1</v>
      </c>
      <c r="AG170" s="169">
        <v>1</v>
      </c>
      <c r="AH170" s="169">
        <v>0</v>
      </c>
      <c r="AI170" s="158">
        <v>0</v>
      </c>
      <c r="AJ170" s="158">
        <v>0</v>
      </c>
      <c r="AK170" s="159">
        <v>0</v>
      </c>
    </row>
    <row r="171" spans="2:37" ht="180" customHeight="1" x14ac:dyDescent="0.35">
      <c r="B171" s="79">
        <v>166</v>
      </c>
      <c r="C171" s="156" t="s">
        <v>556</v>
      </c>
      <c r="D171" s="156" t="s">
        <v>557</v>
      </c>
      <c r="E171" s="157" t="s">
        <v>530</v>
      </c>
      <c r="F171" s="157" t="s">
        <v>558</v>
      </c>
      <c r="G171" s="169">
        <v>0</v>
      </c>
      <c r="H171" s="169">
        <v>1</v>
      </c>
      <c r="I171" s="169">
        <v>0</v>
      </c>
      <c r="J171" s="169">
        <v>2</v>
      </c>
      <c r="K171" s="169">
        <v>0</v>
      </c>
      <c r="L171" s="169">
        <v>0</v>
      </c>
      <c r="M171" s="169">
        <v>2</v>
      </c>
      <c r="N171" s="169">
        <v>0</v>
      </c>
      <c r="O171" s="169">
        <v>1</v>
      </c>
      <c r="P171" s="169">
        <v>2</v>
      </c>
      <c r="Q171" s="169">
        <v>2</v>
      </c>
      <c r="R171" s="169">
        <v>0</v>
      </c>
      <c r="S171" s="169">
        <v>0</v>
      </c>
      <c r="T171" s="169">
        <v>2</v>
      </c>
      <c r="U171" s="169">
        <v>0</v>
      </c>
      <c r="V171" s="169">
        <v>2</v>
      </c>
      <c r="W171" s="169">
        <v>1</v>
      </c>
      <c r="X171" s="169">
        <v>2</v>
      </c>
      <c r="Y171" s="169">
        <v>2</v>
      </c>
      <c r="Z171" s="169">
        <v>0</v>
      </c>
      <c r="AA171" s="169">
        <v>0</v>
      </c>
      <c r="AB171" s="169">
        <v>0</v>
      </c>
      <c r="AC171" s="169">
        <v>0</v>
      </c>
      <c r="AD171" s="169">
        <v>0</v>
      </c>
      <c r="AE171" s="169">
        <v>0</v>
      </c>
      <c r="AF171" s="169">
        <v>0</v>
      </c>
      <c r="AG171" s="169">
        <v>4</v>
      </c>
      <c r="AH171" s="169">
        <v>0</v>
      </c>
      <c r="AI171" s="158">
        <v>0</v>
      </c>
      <c r="AJ171" s="158">
        <v>0</v>
      </c>
      <c r="AK171" s="159">
        <v>0</v>
      </c>
    </row>
    <row r="172" spans="2:37" ht="180" customHeight="1" x14ac:dyDescent="0.35">
      <c r="B172" s="79">
        <v>167</v>
      </c>
      <c r="C172" s="156" t="s">
        <v>559</v>
      </c>
      <c r="D172" s="156" t="s">
        <v>560</v>
      </c>
      <c r="E172" s="157" t="s">
        <v>530</v>
      </c>
      <c r="F172" s="157" t="s">
        <v>561</v>
      </c>
      <c r="G172" s="169">
        <v>0</v>
      </c>
      <c r="H172" s="169">
        <v>1</v>
      </c>
      <c r="I172" s="169">
        <v>0</v>
      </c>
      <c r="J172" s="169">
        <v>4</v>
      </c>
      <c r="K172" s="169">
        <v>0</v>
      </c>
      <c r="L172" s="169">
        <v>0</v>
      </c>
      <c r="M172" s="169">
        <v>1</v>
      </c>
      <c r="N172" s="169">
        <v>0</v>
      </c>
      <c r="O172" s="169">
        <v>1</v>
      </c>
      <c r="P172" s="169">
        <v>1</v>
      </c>
      <c r="Q172" s="169">
        <v>1</v>
      </c>
      <c r="R172" s="169">
        <v>0</v>
      </c>
      <c r="S172" s="169">
        <v>1</v>
      </c>
      <c r="T172" s="169">
        <v>3</v>
      </c>
      <c r="U172" s="169">
        <v>0</v>
      </c>
      <c r="V172" s="169">
        <v>0</v>
      </c>
      <c r="W172" s="169">
        <v>0</v>
      </c>
      <c r="X172" s="169">
        <v>0</v>
      </c>
      <c r="Y172" s="169">
        <v>1</v>
      </c>
      <c r="Z172" s="169">
        <v>3</v>
      </c>
      <c r="AA172" s="169">
        <v>3</v>
      </c>
      <c r="AB172" s="169">
        <v>0</v>
      </c>
      <c r="AC172" s="169">
        <v>0</v>
      </c>
      <c r="AD172" s="169">
        <v>0</v>
      </c>
      <c r="AE172" s="169">
        <v>0</v>
      </c>
      <c r="AF172" s="169">
        <v>0</v>
      </c>
      <c r="AG172" s="169">
        <v>3</v>
      </c>
      <c r="AH172" s="169">
        <v>0</v>
      </c>
      <c r="AI172" s="158">
        <v>0</v>
      </c>
      <c r="AJ172" s="158">
        <v>0</v>
      </c>
      <c r="AK172" s="159">
        <v>0</v>
      </c>
    </row>
    <row r="173" spans="2:37" ht="180" customHeight="1" x14ac:dyDescent="0.35">
      <c r="B173" s="79">
        <v>168</v>
      </c>
      <c r="C173" s="156" t="s">
        <v>562</v>
      </c>
      <c r="D173" s="156" t="s">
        <v>563</v>
      </c>
      <c r="E173" s="157" t="s">
        <v>530</v>
      </c>
      <c r="F173" s="157" t="s">
        <v>564</v>
      </c>
      <c r="G173" s="169">
        <v>0</v>
      </c>
      <c r="H173" s="169">
        <v>1</v>
      </c>
      <c r="I173" s="169">
        <v>3</v>
      </c>
      <c r="J173" s="169">
        <v>4</v>
      </c>
      <c r="K173" s="169">
        <v>4</v>
      </c>
      <c r="L173" s="169">
        <v>0</v>
      </c>
      <c r="M173" s="169">
        <v>4</v>
      </c>
      <c r="N173" s="169">
        <v>0</v>
      </c>
      <c r="O173" s="169">
        <v>4</v>
      </c>
      <c r="P173" s="169">
        <v>8</v>
      </c>
      <c r="Q173" s="169">
        <v>3</v>
      </c>
      <c r="R173" s="169">
        <v>4</v>
      </c>
      <c r="S173" s="169">
        <v>0</v>
      </c>
      <c r="T173" s="169">
        <v>4</v>
      </c>
      <c r="U173" s="169">
        <v>4</v>
      </c>
      <c r="V173" s="169">
        <v>0</v>
      </c>
      <c r="W173" s="169">
        <v>2</v>
      </c>
      <c r="X173" s="169">
        <v>4</v>
      </c>
      <c r="Y173" s="169">
        <v>3</v>
      </c>
      <c r="Z173" s="169">
        <v>0</v>
      </c>
      <c r="AA173" s="169">
        <v>2</v>
      </c>
      <c r="AB173" s="169">
        <v>0</v>
      </c>
      <c r="AC173" s="169">
        <v>1</v>
      </c>
      <c r="AD173" s="169">
        <v>0</v>
      </c>
      <c r="AE173" s="169">
        <v>2</v>
      </c>
      <c r="AF173" s="169">
        <v>0</v>
      </c>
      <c r="AG173" s="169">
        <v>4</v>
      </c>
      <c r="AH173" s="169">
        <v>0</v>
      </c>
      <c r="AI173" s="158">
        <v>0</v>
      </c>
      <c r="AJ173" s="158">
        <v>0</v>
      </c>
      <c r="AK173" s="159">
        <v>0</v>
      </c>
    </row>
    <row r="174" spans="2:37" ht="180" customHeight="1" x14ac:dyDescent="0.35">
      <c r="B174" s="79">
        <v>169</v>
      </c>
      <c r="C174" s="156" t="s">
        <v>565</v>
      </c>
      <c r="D174" s="156"/>
      <c r="E174" s="157" t="s">
        <v>566</v>
      </c>
      <c r="F174" s="157" t="s">
        <v>567</v>
      </c>
      <c r="G174" s="169">
        <v>14</v>
      </c>
      <c r="H174" s="169">
        <v>6</v>
      </c>
      <c r="I174" s="169">
        <v>1</v>
      </c>
      <c r="J174" s="169">
        <v>5</v>
      </c>
      <c r="K174" s="169">
        <v>2</v>
      </c>
      <c r="L174" s="169">
        <v>6</v>
      </c>
      <c r="M174" s="169">
        <v>21</v>
      </c>
      <c r="N174" s="169">
        <v>14</v>
      </c>
      <c r="O174" s="169">
        <v>2</v>
      </c>
      <c r="P174" s="169">
        <v>0</v>
      </c>
      <c r="Q174" s="169">
        <v>0</v>
      </c>
      <c r="R174" s="169">
        <v>2</v>
      </c>
      <c r="S174" s="169">
        <v>0</v>
      </c>
      <c r="T174" s="169">
        <v>10</v>
      </c>
      <c r="U174" s="169">
        <v>0</v>
      </c>
      <c r="V174" s="169">
        <v>0</v>
      </c>
      <c r="W174" s="169">
        <v>1</v>
      </c>
      <c r="X174" s="169">
        <v>0</v>
      </c>
      <c r="Y174" s="169">
        <v>0</v>
      </c>
      <c r="Z174" s="169">
        <v>0</v>
      </c>
      <c r="AA174" s="169">
        <v>0</v>
      </c>
      <c r="AB174" s="169">
        <v>0</v>
      </c>
      <c r="AC174" s="169">
        <v>0</v>
      </c>
      <c r="AD174" s="169">
        <v>0</v>
      </c>
      <c r="AE174" s="169">
        <v>0</v>
      </c>
      <c r="AF174" s="169">
        <v>0</v>
      </c>
      <c r="AG174" s="169">
        <v>26</v>
      </c>
      <c r="AH174" s="169">
        <v>0</v>
      </c>
      <c r="AI174" s="158">
        <v>1</v>
      </c>
      <c r="AJ174" s="158">
        <v>1</v>
      </c>
      <c r="AK174" s="159">
        <v>1</v>
      </c>
    </row>
    <row r="175" spans="2:37" ht="180" customHeight="1" x14ac:dyDescent="0.35">
      <c r="B175" s="79">
        <v>170</v>
      </c>
      <c r="C175" s="156" t="s">
        <v>568</v>
      </c>
      <c r="D175" s="156" t="s">
        <v>569</v>
      </c>
      <c r="E175" s="157" t="s">
        <v>566</v>
      </c>
      <c r="F175" s="157" t="s">
        <v>570</v>
      </c>
      <c r="G175" s="169">
        <v>0</v>
      </c>
      <c r="H175" s="169">
        <v>0</v>
      </c>
      <c r="I175" s="169">
        <v>4</v>
      </c>
      <c r="J175" s="169">
        <v>0</v>
      </c>
      <c r="K175" s="169">
        <v>4</v>
      </c>
      <c r="L175" s="169">
        <v>0</v>
      </c>
      <c r="M175" s="169">
        <v>0</v>
      </c>
      <c r="N175" s="169">
        <v>0</v>
      </c>
      <c r="O175" s="169">
        <v>3</v>
      </c>
      <c r="P175" s="169">
        <v>2</v>
      </c>
      <c r="Q175" s="169">
        <v>3</v>
      </c>
      <c r="R175" s="169">
        <v>3</v>
      </c>
      <c r="S175" s="169">
        <v>3</v>
      </c>
      <c r="T175" s="169">
        <v>0</v>
      </c>
      <c r="U175" s="169">
        <v>3</v>
      </c>
      <c r="V175" s="169">
        <v>2</v>
      </c>
      <c r="W175" s="169">
        <v>2</v>
      </c>
      <c r="X175" s="169">
        <v>2</v>
      </c>
      <c r="Y175" s="169">
        <v>2</v>
      </c>
      <c r="Z175" s="169">
        <v>2</v>
      </c>
      <c r="AA175" s="169">
        <v>2</v>
      </c>
      <c r="AB175" s="169">
        <v>1</v>
      </c>
      <c r="AC175" s="169">
        <v>1</v>
      </c>
      <c r="AD175" s="169">
        <v>0</v>
      </c>
      <c r="AE175" s="169">
        <v>0</v>
      </c>
      <c r="AF175" s="169">
        <v>3</v>
      </c>
      <c r="AG175" s="169">
        <v>0</v>
      </c>
      <c r="AH175" s="169">
        <v>0</v>
      </c>
      <c r="AI175" s="158">
        <v>0</v>
      </c>
      <c r="AJ175" s="158">
        <v>0</v>
      </c>
      <c r="AK175" s="159">
        <v>0</v>
      </c>
    </row>
    <row r="176" spans="2:37" ht="180" customHeight="1" x14ac:dyDescent="0.35">
      <c r="B176" s="79">
        <v>171</v>
      </c>
      <c r="C176" s="156" t="s">
        <v>571</v>
      </c>
      <c r="D176" s="156" t="s">
        <v>572</v>
      </c>
      <c r="E176" s="157" t="s">
        <v>566</v>
      </c>
      <c r="F176" s="157" t="s">
        <v>573</v>
      </c>
      <c r="G176" s="169">
        <v>2</v>
      </c>
      <c r="H176" s="169">
        <v>2</v>
      </c>
      <c r="I176" s="169">
        <v>4</v>
      </c>
      <c r="J176" s="169">
        <v>4</v>
      </c>
      <c r="K176" s="169">
        <v>4</v>
      </c>
      <c r="L176" s="169">
        <v>0</v>
      </c>
      <c r="M176" s="169">
        <v>8</v>
      </c>
      <c r="N176" s="169">
        <v>0</v>
      </c>
      <c r="O176" s="169">
        <v>2</v>
      </c>
      <c r="P176" s="169">
        <v>2</v>
      </c>
      <c r="Q176" s="169">
        <v>2</v>
      </c>
      <c r="R176" s="169">
        <v>1</v>
      </c>
      <c r="S176" s="169">
        <v>1</v>
      </c>
      <c r="T176" s="169">
        <v>6</v>
      </c>
      <c r="U176" s="169">
        <v>4</v>
      </c>
      <c r="V176" s="169">
        <v>1</v>
      </c>
      <c r="W176" s="169">
        <v>1</v>
      </c>
      <c r="X176" s="169">
        <v>2</v>
      </c>
      <c r="Y176" s="169">
        <v>1</v>
      </c>
      <c r="Z176" s="169">
        <v>2</v>
      </c>
      <c r="AA176" s="169">
        <v>4</v>
      </c>
      <c r="AB176" s="169">
        <v>1</v>
      </c>
      <c r="AC176" s="169">
        <v>1</v>
      </c>
      <c r="AD176" s="169">
        <v>0</v>
      </c>
      <c r="AE176" s="169">
        <v>1</v>
      </c>
      <c r="AF176" s="169">
        <v>1</v>
      </c>
      <c r="AG176" s="169">
        <v>3</v>
      </c>
      <c r="AH176" s="169">
        <v>0</v>
      </c>
      <c r="AI176" s="158">
        <v>0</v>
      </c>
      <c r="AJ176" s="158">
        <v>0</v>
      </c>
      <c r="AK176" s="159">
        <v>0</v>
      </c>
    </row>
    <row r="177" spans="2:37" ht="180" customHeight="1" x14ac:dyDescent="0.35">
      <c r="B177" s="79">
        <v>172</v>
      </c>
      <c r="C177" s="156" t="s">
        <v>610</v>
      </c>
      <c r="D177" s="156" t="s">
        <v>611</v>
      </c>
      <c r="E177" s="157" t="s">
        <v>612</v>
      </c>
      <c r="F177" s="157" t="s">
        <v>613</v>
      </c>
      <c r="G177" s="169">
        <v>2</v>
      </c>
      <c r="H177" s="169">
        <v>1</v>
      </c>
      <c r="I177" s="169">
        <v>0</v>
      </c>
      <c r="J177" s="169">
        <v>2</v>
      </c>
      <c r="K177" s="169">
        <v>0</v>
      </c>
      <c r="L177" s="169">
        <v>2</v>
      </c>
      <c r="M177" s="169">
        <v>2</v>
      </c>
      <c r="N177" s="169">
        <v>0</v>
      </c>
      <c r="O177" s="169">
        <v>0</v>
      </c>
      <c r="P177" s="169">
        <v>1</v>
      </c>
      <c r="Q177" s="169">
        <v>1</v>
      </c>
      <c r="R177" s="169">
        <v>1</v>
      </c>
      <c r="S177" s="169">
        <v>1</v>
      </c>
      <c r="T177" s="169">
        <v>1</v>
      </c>
      <c r="U177" s="169">
        <v>1</v>
      </c>
      <c r="V177" s="169">
        <v>3</v>
      </c>
      <c r="W177" s="169">
        <v>1</v>
      </c>
      <c r="X177" s="169">
        <v>0</v>
      </c>
      <c r="Y177" s="169">
        <v>1</v>
      </c>
      <c r="Z177" s="169">
        <v>1</v>
      </c>
      <c r="AA177" s="169">
        <v>2</v>
      </c>
      <c r="AB177" s="169">
        <v>0</v>
      </c>
      <c r="AC177" s="169">
        <v>0</v>
      </c>
      <c r="AD177" s="169">
        <v>1</v>
      </c>
      <c r="AE177" s="169">
        <v>0</v>
      </c>
      <c r="AF177" s="169">
        <v>1</v>
      </c>
      <c r="AG177" s="169">
        <v>3</v>
      </c>
      <c r="AH177" s="169">
        <v>2</v>
      </c>
      <c r="AI177" s="158">
        <v>0</v>
      </c>
      <c r="AJ177" s="158">
        <v>0</v>
      </c>
      <c r="AK177" s="159">
        <v>0</v>
      </c>
    </row>
    <row r="178" spans="2:37" ht="180" customHeight="1" x14ac:dyDescent="0.35">
      <c r="B178" s="79">
        <v>173</v>
      </c>
      <c r="C178" s="156" t="s">
        <v>614</v>
      </c>
      <c r="D178" s="156" t="s">
        <v>615</v>
      </c>
      <c r="E178" s="157" t="s">
        <v>612</v>
      </c>
      <c r="F178" s="157" t="s">
        <v>616</v>
      </c>
      <c r="G178" s="169">
        <v>4</v>
      </c>
      <c r="H178" s="169">
        <v>0</v>
      </c>
      <c r="I178" s="169">
        <v>0</v>
      </c>
      <c r="J178" s="169">
        <v>9</v>
      </c>
      <c r="K178" s="169">
        <v>0</v>
      </c>
      <c r="L178" s="169">
        <v>0</v>
      </c>
      <c r="M178" s="169">
        <v>4</v>
      </c>
      <c r="N178" s="169">
        <v>0</v>
      </c>
      <c r="O178" s="169">
        <v>1</v>
      </c>
      <c r="P178" s="169">
        <v>12</v>
      </c>
      <c r="Q178" s="169">
        <v>1</v>
      </c>
      <c r="R178" s="169">
        <v>1</v>
      </c>
      <c r="S178" s="169">
        <v>0</v>
      </c>
      <c r="T178" s="169">
        <v>4</v>
      </c>
      <c r="U178" s="169">
        <v>4</v>
      </c>
      <c r="V178" s="169">
        <v>5</v>
      </c>
      <c r="W178" s="169">
        <v>1</v>
      </c>
      <c r="X178" s="169">
        <v>0</v>
      </c>
      <c r="Y178" s="169">
        <v>0</v>
      </c>
      <c r="Z178" s="169">
        <v>1</v>
      </c>
      <c r="AA178" s="169">
        <v>0</v>
      </c>
      <c r="AB178" s="169">
        <v>0</v>
      </c>
      <c r="AC178" s="169">
        <v>1</v>
      </c>
      <c r="AD178" s="169">
        <v>0</v>
      </c>
      <c r="AE178" s="169">
        <v>1</v>
      </c>
      <c r="AF178" s="169">
        <v>0</v>
      </c>
      <c r="AG178" s="169">
        <v>4</v>
      </c>
      <c r="AH178" s="169">
        <v>0</v>
      </c>
      <c r="AI178" s="158">
        <v>0</v>
      </c>
      <c r="AJ178" s="158">
        <v>0</v>
      </c>
      <c r="AK178" s="159">
        <v>0</v>
      </c>
    </row>
    <row r="179" spans="2:37" ht="180" customHeight="1" x14ac:dyDescent="0.35">
      <c r="B179" s="79">
        <v>174</v>
      </c>
      <c r="C179" s="156" t="s">
        <v>617</v>
      </c>
      <c r="D179" s="156" t="s">
        <v>618</v>
      </c>
      <c r="E179" s="157" t="s">
        <v>619</v>
      </c>
      <c r="F179" s="157" t="s">
        <v>620</v>
      </c>
      <c r="G179" s="169">
        <v>0</v>
      </c>
      <c r="H179" s="169">
        <v>1</v>
      </c>
      <c r="I179" s="169">
        <v>0</v>
      </c>
      <c r="J179" s="169">
        <v>0</v>
      </c>
      <c r="K179" s="169">
        <v>0</v>
      </c>
      <c r="L179" s="169">
        <v>0</v>
      </c>
      <c r="M179" s="169">
        <v>0</v>
      </c>
      <c r="N179" s="169">
        <v>0</v>
      </c>
      <c r="O179" s="169">
        <v>1</v>
      </c>
      <c r="P179" s="169">
        <v>0</v>
      </c>
      <c r="Q179" s="169">
        <v>0</v>
      </c>
      <c r="R179" s="169">
        <v>0</v>
      </c>
      <c r="S179" s="169">
        <v>0</v>
      </c>
      <c r="T179" s="169">
        <v>2</v>
      </c>
      <c r="U179" s="169">
        <v>0</v>
      </c>
      <c r="V179" s="169">
        <v>0</v>
      </c>
      <c r="W179" s="169">
        <v>0</v>
      </c>
      <c r="X179" s="169">
        <v>0</v>
      </c>
      <c r="Y179" s="169">
        <v>0</v>
      </c>
      <c r="Z179" s="169">
        <v>0</v>
      </c>
      <c r="AA179" s="169">
        <v>0</v>
      </c>
      <c r="AB179" s="169">
        <v>0</v>
      </c>
      <c r="AC179" s="169">
        <v>0</v>
      </c>
      <c r="AD179" s="169">
        <v>0</v>
      </c>
      <c r="AE179" s="169">
        <v>0</v>
      </c>
      <c r="AF179" s="169">
        <v>0</v>
      </c>
      <c r="AG179" s="169">
        <v>0</v>
      </c>
      <c r="AH179" s="169">
        <v>0</v>
      </c>
      <c r="AI179" s="158">
        <v>0</v>
      </c>
      <c r="AJ179" s="158">
        <v>0</v>
      </c>
      <c r="AK179" s="159">
        <v>0</v>
      </c>
    </row>
    <row r="180" spans="2:37" ht="180" customHeight="1" x14ac:dyDescent="0.35">
      <c r="B180" s="79">
        <v>175</v>
      </c>
      <c r="C180" s="156" t="s">
        <v>621</v>
      </c>
      <c r="D180" s="156" t="s">
        <v>622</v>
      </c>
      <c r="E180" s="157" t="s">
        <v>619</v>
      </c>
      <c r="F180" s="157" t="s">
        <v>623</v>
      </c>
      <c r="G180" s="169">
        <v>0</v>
      </c>
      <c r="H180" s="169">
        <v>0</v>
      </c>
      <c r="I180" s="169">
        <v>0</v>
      </c>
      <c r="J180" s="169">
        <v>1</v>
      </c>
      <c r="K180" s="169">
        <v>0</v>
      </c>
      <c r="L180" s="169">
        <v>0</v>
      </c>
      <c r="M180" s="169">
        <v>0</v>
      </c>
      <c r="N180" s="169">
        <v>0</v>
      </c>
      <c r="O180" s="169">
        <v>2</v>
      </c>
      <c r="P180" s="169">
        <v>0</v>
      </c>
      <c r="Q180" s="169">
        <v>0</v>
      </c>
      <c r="R180" s="169">
        <v>0</v>
      </c>
      <c r="S180" s="169">
        <v>0</v>
      </c>
      <c r="T180" s="169">
        <v>4</v>
      </c>
      <c r="U180" s="169">
        <v>1</v>
      </c>
      <c r="V180" s="169">
        <v>0</v>
      </c>
      <c r="W180" s="169">
        <v>0</v>
      </c>
      <c r="X180" s="169">
        <v>0</v>
      </c>
      <c r="Y180" s="169">
        <v>1</v>
      </c>
      <c r="Z180" s="169">
        <v>0</v>
      </c>
      <c r="AA180" s="169">
        <v>0</v>
      </c>
      <c r="AB180" s="169">
        <v>0</v>
      </c>
      <c r="AC180" s="169">
        <v>0</v>
      </c>
      <c r="AD180" s="169">
        <v>0</v>
      </c>
      <c r="AE180" s="169">
        <v>0</v>
      </c>
      <c r="AF180" s="169">
        <v>0</v>
      </c>
      <c r="AG180" s="169">
        <v>0</v>
      </c>
      <c r="AH180" s="169">
        <v>0</v>
      </c>
      <c r="AI180" s="158">
        <v>0</v>
      </c>
      <c r="AJ180" s="158">
        <v>0</v>
      </c>
      <c r="AK180" s="159">
        <v>0</v>
      </c>
    </row>
    <row r="181" spans="2:37" ht="180" customHeight="1" x14ac:dyDescent="0.35">
      <c r="B181" s="79">
        <v>176</v>
      </c>
      <c r="C181" s="156" t="s">
        <v>624</v>
      </c>
      <c r="D181" s="156" t="s">
        <v>625</v>
      </c>
      <c r="E181" s="157" t="s">
        <v>619</v>
      </c>
      <c r="F181" s="157" t="s">
        <v>626</v>
      </c>
      <c r="G181" s="169">
        <v>0</v>
      </c>
      <c r="H181" s="169">
        <v>0</v>
      </c>
      <c r="I181" s="169">
        <v>0</v>
      </c>
      <c r="J181" s="169">
        <v>0</v>
      </c>
      <c r="K181" s="169">
        <v>0</v>
      </c>
      <c r="L181" s="169">
        <v>0</v>
      </c>
      <c r="M181" s="169">
        <v>0</v>
      </c>
      <c r="N181" s="169">
        <v>0</v>
      </c>
      <c r="O181" s="169">
        <v>0</v>
      </c>
      <c r="P181" s="169">
        <v>0</v>
      </c>
      <c r="Q181" s="169">
        <v>0</v>
      </c>
      <c r="R181" s="169">
        <v>0</v>
      </c>
      <c r="S181" s="169">
        <v>0</v>
      </c>
      <c r="T181" s="169">
        <v>4</v>
      </c>
      <c r="U181" s="169">
        <v>0</v>
      </c>
      <c r="V181" s="169">
        <v>0</v>
      </c>
      <c r="W181" s="169">
        <v>0</v>
      </c>
      <c r="X181" s="169">
        <v>0</v>
      </c>
      <c r="Y181" s="169">
        <v>0</v>
      </c>
      <c r="Z181" s="169">
        <v>0</v>
      </c>
      <c r="AA181" s="169">
        <v>0</v>
      </c>
      <c r="AB181" s="169">
        <v>0</v>
      </c>
      <c r="AC181" s="169">
        <v>0</v>
      </c>
      <c r="AD181" s="169">
        <v>0</v>
      </c>
      <c r="AE181" s="169">
        <v>0</v>
      </c>
      <c r="AF181" s="169">
        <v>0</v>
      </c>
      <c r="AG181" s="169">
        <v>0</v>
      </c>
      <c r="AH181" s="169">
        <v>0</v>
      </c>
      <c r="AI181" s="158">
        <v>0</v>
      </c>
      <c r="AJ181" s="158">
        <v>0</v>
      </c>
      <c r="AK181" s="159">
        <v>0</v>
      </c>
    </row>
    <row r="182" spans="2:37" ht="180" customHeight="1" x14ac:dyDescent="0.35">
      <c r="B182" s="79">
        <v>177</v>
      </c>
      <c r="C182" s="156" t="s">
        <v>627</v>
      </c>
      <c r="D182" s="156" t="s">
        <v>628</v>
      </c>
      <c r="E182" s="157" t="s">
        <v>619</v>
      </c>
      <c r="F182" s="157" t="s">
        <v>629</v>
      </c>
      <c r="G182" s="169">
        <v>0</v>
      </c>
      <c r="H182" s="169">
        <v>0</v>
      </c>
      <c r="I182" s="169">
        <v>0</v>
      </c>
      <c r="J182" s="169">
        <v>0</v>
      </c>
      <c r="K182" s="169">
        <v>0</v>
      </c>
      <c r="L182" s="169">
        <v>0</v>
      </c>
      <c r="M182" s="169">
        <v>0</v>
      </c>
      <c r="N182" s="169">
        <v>0</v>
      </c>
      <c r="O182" s="169">
        <v>0</v>
      </c>
      <c r="P182" s="169">
        <v>0</v>
      </c>
      <c r="Q182" s="169">
        <v>0</v>
      </c>
      <c r="R182" s="169">
        <v>0</v>
      </c>
      <c r="S182" s="169">
        <v>0</v>
      </c>
      <c r="T182" s="169">
        <v>0</v>
      </c>
      <c r="U182" s="169">
        <v>0</v>
      </c>
      <c r="V182" s="169">
        <v>0</v>
      </c>
      <c r="W182" s="169">
        <v>0</v>
      </c>
      <c r="X182" s="169">
        <v>0</v>
      </c>
      <c r="Y182" s="169">
        <v>0</v>
      </c>
      <c r="Z182" s="169">
        <v>0</v>
      </c>
      <c r="AA182" s="169">
        <v>0</v>
      </c>
      <c r="AB182" s="169">
        <v>0</v>
      </c>
      <c r="AC182" s="169">
        <v>0</v>
      </c>
      <c r="AD182" s="169">
        <v>0</v>
      </c>
      <c r="AE182" s="169">
        <v>0</v>
      </c>
      <c r="AF182" s="169">
        <v>0</v>
      </c>
      <c r="AG182" s="169">
        <v>0</v>
      </c>
      <c r="AH182" s="169">
        <v>0</v>
      </c>
      <c r="AI182" s="158">
        <v>0</v>
      </c>
      <c r="AJ182" s="158">
        <v>0</v>
      </c>
      <c r="AK182" s="159">
        <v>0</v>
      </c>
    </row>
    <row r="183" spans="2:37" ht="180" customHeight="1" x14ac:dyDescent="0.35">
      <c r="B183" s="79">
        <v>178</v>
      </c>
      <c r="C183" s="156" t="s">
        <v>630</v>
      </c>
      <c r="D183" s="156" t="s">
        <v>631</v>
      </c>
      <c r="E183" s="157" t="s">
        <v>619</v>
      </c>
      <c r="F183" s="157" t="s">
        <v>632</v>
      </c>
      <c r="G183" s="169">
        <v>0</v>
      </c>
      <c r="H183" s="169">
        <v>0</v>
      </c>
      <c r="I183" s="169">
        <v>0</v>
      </c>
      <c r="J183" s="169">
        <v>0</v>
      </c>
      <c r="K183" s="169">
        <v>0</v>
      </c>
      <c r="L183" s="169">
        <v>0</v>
      </c>
      <c r="M183" s="169">
        <v>0</v>
      </c>
      <c r="N183" s="169">
        <v>0</v>
      </c>
      <c r="O183" s="169">
        <v>2</v>
      </c>
      <c r="P183" s="169">
        <v>0</v>
      </c>
      <c r="Q183" s="169">
        <v>0</v>
      </c>
      <c r="R183" s="169">
        <v>0</v>
      </c>
      <c r="S183" s="169">
        <v>0</v>
      </c>
      <c r="T183" s="169">
        <v>1</v>
      </c>
      <c r="U183" s="169">
        <v>0</v>
      </c>
      <c r="V183" s="169">
        <v>0</v>
      </c>
      <c r="W183" s="169">
        <v>1</v>
      </c>
      <c r="X183" s="169">
        <v>0</v>
      </c>
      <c r="Y183" s="169">
        <v>0</v>
      </c>
      <c r="Z183" s="169">
        <v>0</v>
      </c>
      <c r="AA183" s="169">
        <v>0</v>
      </c>
      <c r="AB183" s="169">
        <v>0</v>
      </c>
      <c r="AC183" s="169">
        <v>0</v>
      </c>
      <c r="AD183" s="169">
        <v>0</v>
      </c>
      <c r="AE183" s="169">
        <v>0</v>
      </c>
      <c r="AF183" s="169">
        <v>0</v>
      </c>
      <c r="AG183" s="169">
        <v>0</v>
      </c>
      <c r="AH183" s="169">
        <v>0</v>
      </c>
      <c r="AI183" s="158">
        <v>0</v>
      </c>
      <c r="AJ183" s="158">
        <v>0</v>
      </c>
      <c r="AK183" s="159">
        <v>0</v>
      </c>
    </row>
    <row r="184" spans="2:37" ht="180" customHeight="1" x14ac:dyDescent="0.35">
      <c r="B184" s="79">
        <v>179</v>
      </c>
      <c r="C184" s="156" t="s">
        <v>633</v>
      </c>
      <c r="D184" s="156" t="s">
        <v>634</v>
      </c>
      <c r="E184" s="157" t="s">
        <v>619</v>
      </c>
      <c r="F184" s="157" t="s">
        <v>635</v>
      </c>
      <c r="G184" s="169">
        <v>0</v>
      </c>
      <c r="H184" s="169">
        <v>0</v>
      </c>
      <c r="I184" s="169">
        <v>0</v>
      </c>
      <c r="J184" s="169">
        <v>0</v>
      </c>
      <c r="K184" s="169">
        <v>0</v>
      </c>
      <c r="L184" s="169">
        <v>0</v>
      </c>
      <c r="M184" s="169">
        <v>0</v>
      </c>
      <c r="N184" s="169">
        <v>0</v>
      </c>
      <c r="O184" s="169">
        <v>1</v>
      </c>
      <c r="P184" s="169">
        <v>0</v>
      </c>
      <c r="Q184" s="169">
        <v>0</v>
      </c>
      <c r="R184" s="169">
        <v>0</v>
      </c>
      <c r="S184" s="169">
        <v>0</v>
      </c>
      <c r="T184" s="169">
        <v>0</v>
      </c>
      <c r="U184" s="169">
        <v>0</v>
      </c>
      <c r="V184" s="169">
        <v>0</v>
      </c>
      <c r="W184" s="169">
        <v>1</v>
      </c>
      <c r="X184" s="169">
        <v>0</v>
      </c>
      <c r="Y184" s="169">
        <v>1</v>
      </c>
      <c r="Z184" s="169">
        <v>0</v>
      </c>
      <c r="AA184" s="169">
        <v>0</v>
      </c>
      <c r="AB184" s="169">
        <v>0</v>
      </c>
      <c r="AC184" s="169">
        <v>0</v>
      </c>
      <c r="AD184" s="169">
        <v>0</v>
      </c>
      <c r="AE184" s="169">
        <v>0</v>
      </c>
      <c r="AF184" s="169">
        <v>0</v>
      </c>
      <c r="AG184" s="169">
        <v>0</v>
      </c>
      <c r="AH184" s="169">
        <v>0</v>
      </c>
      <c r="AI184" s="158">
        <v>0</v>
      </c>
      <c r="AJ184" s="158">
        <v>0</v>
      </c>
      <c r="AK184" s="159">
        <v>0</v>
      </c>
    </row>
    <row r="185" spans="2:37" ht="180" customHeight="1" x14ac:dyDescent="0.35">
      <c r="B185" s="79">
        <v>180</v>
      </c>
      <c r="C185" s="156" t="s">
        <v>636</v>
      </c>
      <c r="D185" s="156" t="s">
        <v>637</v>
      </c>
      <c r="E185" s="157" t="s">
        <v>619</v>
      </c>
      <c r="F185" s="157" t="s">
        <v>638</v>
      </c>
      <c r="G185" s="169">
        <v>0</v>
      </c>
      <c r="H185" s="169">
        <v>0</v>
      </c>
      <c r="I185" s="169">
        <v>0</v>
      </c>
      <c r="J185" s="169">
        <v>2</v>
      </c>
      <c r="K185" s="169">
        <v>0</v>
      </c>
      <c r="L185" s="169">
        <v>0</v>
      </c>
      <c r="M185" s="169">
        <v>0</v>
      </c>
      <c r="N185" s="169">
        <v>0</v>
      </c>
      <c r="O185" s="169">
        <v>0</v>
      </c>
      <c r="P185" s="169">
        <v>0</v>
      </c>
      <c r="Q185" s="169">
        <v>0</v>
      </c>
      <c r="R185" s="169">
        <v>0</v>
      </c>
      <c r="S185" s="169">
        <v>0</v>
      </c>
      <c r="T185" s="169">
        <v>1</v>
      </c>
      <c r="U185" s="169">
        <v>0</v>
      </c>
      <c r="V185" s="169">
        <v>0</v>
      </c>
      <c r="W185" s="169">
        <v>0</v>
      </c>
      <c r="X185" s="169">
        <v>0</v>
      </c>
      <c r="Y185" s="169">
        <v>0</v>
      </c>
      <c r="Z185" s="169">
        <v>0</v>
      </c>
      <c r="AA185" s="169">
        <v>0</v>
      </c>
      <c r="AB185" s="169">
        <v>0</v>
      </c>
      <c r="AC185" s="169">
        <v>0</v>
      </c>
      <c r="AD185" s="169">
        <v>0</v>
      </c>
      <c r="AE185" s="169">
        <v>0</v>
      </c>
      <c r="AF185" s="169">
        <v>0</v>
      </c>
      <c r="AG185" s="169">
        <v>0</v>
      </c>
      <c r="AH185" s="169">
        <v>0</v>
      </c>
      <c r="AI185" s="158">
        <v>0</v>
      </c>
      <c r="AJ185" s="158">
        <v>0</v>
      </c>
      <c r="AK185" s="159">
        <v>0</v>
      </c>
    </row>
    <row r="186" spans="2:37" ht="180" customHeight="1" x14ac:dyDescent="0.35">
      <c r="B186" s="79">
        <v>181</v>
      </c>
      <c r="C186" s="156" t="s">
        <v>639</v>
      </c>
      <c r="D186" s="156" t="s">
        <v>640</v>
      </c>
      <c r="E186" s="157" t="s">
        <v>619</v>
      </c>
      <c r="F186" s="157" t="s">
        <v>641</v>
      </c>
      <c r="G186" s="169">
        <v>0</v>
      </c>
      <c r="H186" s="169">
        <v>0</v>
      </c>
      <c r="I186" s="169">
        <v>0</v>
      </c>
      <c r="J186" s="169">
        <v>0</v>
      </c>
      <c r="K186" s="169">
        <v>0</v>
      </c>
      <c r="L186" s="169">
        <v>0</v>
      </c>
      <c r="M186" s="169">
        <v>0</v>
      </c>
      <c r="N186" s="169">
        <v>0</v>
      </c>
      <c r="O186" s="169">
        <v>2</v>
      </c>
      <c r="P186" s="169">
        <v>0</v>
      </c>
      <c r="Q186" s="169">
        <v>0</v>
      </c>
      <c r="R186" s="169">
        <v>0</v>
      </c>
      <c r="S186" s="169">
        <v>0</v>
      </c>
      <c r="T186" s="169">
        <v>2</v>
      </c>
      <c r="U186" s="169">
        <v>0</v>
      </c>
      <c r="V186" s="169">
        <v>0</v>
      </c>
      <c r="W186" s="169">
        <v>0</v>
      </c>
      <c r="X186" s="169">
        <v>0</v>
      </c>
      <c r="Y186" s="169">
        <v>0</v>
      </c>
      <c r="Z186" s="169">
        <v>0</v>
      </c>
      <c r="AA186" s="169">
        <v>0</v>
      </c>
      <c r="AB186" s="169">
        <v>0</v>
      </c>
      <c r="AC186" s="169">
        <v>0</v>
      </c>
      <c r="AD186" s="169">
        <v>0</v>
      </c>
      <c r="AE186" s="169">
        <v>0</v>
      </c>
      <c r="AF186" s="169">
        <v>0</v>
      </c>
      <c r="AG186" s="169">
        <v>0</v>
      </c>
      <c r="AH186" s="169">
        <v>0</v>
      </c>
      <c r="AI186" s="158">
        <v>0</v>
      </c>
      <c r="AJ186" s="158">
        <v>0</v>
      </c>
      <c r="AK186" s="159">
        <v>0</v>
      </c>
    </row>
    <row r="187" spans="2:37" ht="180" customHeight="1" x14ac:dyDescent="0.35">
      <c r="B187" s="79">
        <v>182</v>
      </c>
      <c r="C187" s="156" t="s">
        <v>642</v>
      </c>
      <c r="D187" s="156" t="s">
        <v>643</v>
      </c>
      <c r="E187" s="157" t="s">
        <v>619</v>
      </c>
      <c r="F187" s="157" t="s">
        <v>644</v>
      </c>
      <c r="G187" s="160">
        <v>0</v>
      </c>
      <c r="H187" s="160">
        <v>0</v>
      </c>
      <c r="I187" s="160">
        <v>0</v>
      </c>
      <c r="J187" s="160">
        <v>2</v>
      </c>
      <c r="K187" s="160">
        <v>0</v>
      </c>
      <c r="L187" s="160">
        <v>0</v>
      </c>
      <c r="M187" s="160">
        <v>0</v>
      </c>
      <c r="N187" s="160">
        <v>0</v>
      </c>
      <c r="O187" s="160">
        <v>3</v>
      </c>
      <c r="P187" s="160">
        <v>0</v>
      </c>
      <c r="Q187" s="160">
        <v>0</v>
      </c>
      <c r="R187" s="160">
        <v>0</v>
      </c>
      <c r="S187" s="160">
        <v>0</v>
      </c>
      <c r="T187" s="160">
        <v>2</v>
      </c>
      <c r="U187" s="160">
        <v>2</v>
      </c>
      <c r="V187" s="160">
        <v>0</v>
      </c>
      <c r="W187" s="160">
        <v>0</v>
      </c>
      <c r="X187" s="160">
        <v>0</v>
      </c>
      <c r="Y187" s="160">
        <v>1</v>
      </c>
      <c r="Z187" s="160">
        <v>0</v>
      </c>
      <c r="AA187" s="160">
        <v>0</v>
      </c>
      <c r="AB187" s="160">
        <v>0</v>
      </c>
      <c r="AC187" s="160">
        <v>0</v>
      </c>
      <c r="AD187" s="160">
        <v>0</v>
      </c>
      <c r="AE187" s="160">
        <v>1</v>
      </c>
      <c r="AF187" s="160">
        <v>0</v>
      </c>
      <c r="AG187" s="160">
        <v>0</v>
      </c>
      <c r="AH187" s="160">
        <v>0</v>
      </c>
      <c r="AI187" s="158">
        <v>0</v>
      </c>
      <c r="AJ187" s="158">
        <v>0</v>
      </c>
      <c r="AK187" s="159">
        <v>0</v>
      </c>
    </row>
    <row r="188" spans="2:37" ht="180" customHeight="1" x14ac:dyDescent="0.35">
      <c r="B188" s="79">
        <v>183</v>
      </c>
      <c r="C188" s="156" t="s">
        <v>645</v>
      </c>
      <c r="D188" s="156" t="s">
        <v>646</v>
      </c>
      <c r="E188" s="157" t="s">
        <v>619</v>
      </c>
      <c r="F188" s="157" t="s">
        <v>647</v>
      </c>
      <c r="G188" s="161">
        <v>0</v>
      </c>
      <c r="H188" s="160">
        <v>2</v>
      </c>
      <c r="I188" s="160">
        <v>0</v>
      </c>
      <c r="J188" s="160">
        <v>5</v>
      </c>
      <c r="K188" s="160">
        <v>0</v>
      </c>
      <c r="L188" s="160">
        <v>0</v>
      </c>
      <c r="M188" s="160">
        <v>0</v>
      </c>
      <c r="N188" s="160">
        <v>0</v>
      </c>
      <c r="O188" s="160">
        <v>2</v>
      </c>
      <c r="P188" s="160">
        <v>0</v>
      </c>
      <c r="Q188" s="160">
        <v>0</v>
      </c>
      <c r="R188" s="160">
        <v>0</v>
      </c>
      <c r="S188" s="160">
        <v>0</v>
      </c>
      <c r="T188" s="160">
        <v>3</v>
      </c>
      <c r="U188" s="160">
        <v>0</v>
      </c>
      <c r="V188" s="160">
        <v>0</v>
      </c>
      <c r="W188" s="160">
        <v>0</v>
      </c>
      <c r="X188" s="160">
        <v>0</v>
      </c>
      <c r="Y188" s="160">
        <v>2</v>
      </c>
      <c r="Z188" s="160">
        <v>0</v>
      </c>
      <c r="AA188" s="160">
        <v>0</v>
      </c>
      <c r="AB188" s="160">
        <v>0</v>
      </c>
      <c r="AC188" s="160">
        <v>2</v>
      </c>
      <c r="AD188" s="160">
        <v>0</v>
      </c>
      <c r="AE188" s="160">
        <v>0</v>
      </c>
      <c r="AF188" s="160">
        <v>0</v>
      </c>
      <c r="AG188" s="160">
        <v>0</v>
      </c>
      <c r="AH188" s="160">
        <v>0</v>
      </c>
      <c r="AI188" s="158">
        <v>0</v>
      </c>
      <c r="AJ188" s="158">
        <v>0</v>
      </c>
      <c r="AK188" s="159">
        <v>0</v>
      </c>
    </row>
    <row r="189" spans="2:37" ht="180" customHeight="1" x14ac:dyDescent="0.35">
      <c r="B189" s="79">
        <v>184</v>
      </c>
      <c r="C189" s="156" t="s">
        <v>648</v>
      </c>
      <c r="D189" s="156" t="s">
        <v>649</v>
      </c>
      <c r="E189" s="157" t="s">
        <v>619</v>
      </c>
      <c r="F189" s="157" t="s">
        <v>650</v>
      </c>
      <c r="G189" s="161">
        <v>0</v>
      </c>
      <c r="H189" s="160">
        <v>0</v>
      </c>
      <c r="I189" s="160">
        <v>2</v>
      </c>
      <c r="J189" s="160"/>
      <c r="K189" s="160">
        <v>0</v>
      </c>
      <c r="L189" s="160">
        <v>0</v>
      </c>
      <c r="M189" s="160">
        <v>0</v>
      </c>
      <c r="N189" s="160">
        <v>0</v>
      </c>
      <c r="O189" s="160">
        <v>3</v>
      </c>
      <c r="P189" s="160">
        <v>0</v>
      </c>
      <c r="Q189" s="160">
        <v>0</v>
      </c>
      <c r="R189" s="160">
        <v>0</v>
      </c>
      <c r="S189" s="160">
        <v>0</v>
      </c>
      <c r="T189" s="160">
        <v>10</v>
      </c>
      <c r="U189" s="160">
        <v>0</v>
      </c>
      <c r="V189" s="160">
        <v>0</v>
      </c>
      <c r="W189" s="160">
        <v>2</v>
      </c>
      <c r="X189" s="160">
        <v>0</v>
      </c>
      <c r="Y189" s="160">
        <v>0</v>
      </c>
      <c r="Z189" s="160">
        <v>0</v>
      </c>
      <c r="AA189" s="160">
        <v>0</v>
      </c>
      <c r="AB189" s="160">
        <v>0</v>
      </c>
      <c r="AC189" s="160">
        <v>0</v>
      </c>
      <c r="AD189" s="160">
        <v>0</v>
      </c>
      <c r="AE189" s="160">
        <v>0</v>
      </c>
      <c r="AF189" s="160">
        <v>0</v>
      </c>
      <c r="AG189" s="160">
        <v>0</v>
      </c>
      <c r="AH189" s="160">
        <v>0</v>
      </c>
      <c r="AI189" s="158">
        <v>0</v>
      </c>
      <c r="AJ189" s="158">
        <v>0</v>
      </c>
      <c r="AK189" s="159">
        <v>0</v>
      </c>
    </row>
    <row r="190" spans="2:37" ht="180" customHeight="1" x14ac:dyDescent="0.35">
      <c r="B190" s="79">
        <v>185</v>
      </c>
      <c r="C190" s="156" t="s">
        <v>651</v>
      </c>
      <c r="D190" s="156" t="s">
        <v>652</v>
      </c>
      <c r="E190" s="157" t="s">
        <v>619</v>
      </c>
      <c r="F190" s="157" t="s">
        <v>653</v>
      </c>
      <c r="G190" s="161">
        <v>0</v>
      </c>
      <c r="H190" s="160">
        <v>0</v>
      </c>
      <c r="I190" s="160">
        <v>0</v>
      </c>
      <c r="J190" s="160">
        <v>3</v>
      </c>
      <c r="K190" s="160">
        <v>0</v>
      </c>
      <c r="L190" s="160">
        <v>0</v>
      </c>
      <c r="M190" s="160">
        <v>0</v>
      </c>
      <c r="N190" s="160">
        <v>0</v>
      </c>
      <c r="O190" s="160">
        <v>3</v>
      </c>
      <c r="P190" s="160">
        <v>0</v>
      </c>
      <c r="Q190" s="160">
        <v>1</v>
      </c>
      <c r="R190" s="160">
        <v>1</v>
      </c>
      <c r="S190" s="160">
        <v>1</v>
      </c>
      <c r="T190" s="160">
        <v>2</v>
      </c>
      <c r="U190" s="160">
        <v>0</v>
      </c>
      <c r="V190" s="160">
        <v>0</v>
      </c>
      <c r="W190" s="160">
        <v>1</v>
      </c>
      <c r="X190" s="160">
        <v>0</v>
      </c>
      <c r="Y190" s="160">
        <v>0</v>
      </c>
      <c r="Z190" s="160">
        <v>0</v>
      </c>
      <c r="AA190" s="160">
        <v>0</v>
      </c>
      <c r="AB190" s="160">
        <v>0</v>
      </c>
      <c r="AC190" s="160">
        <v>0</v>
      </c>
      <c r="AD190" s="160">
        <v>0</v>
      </c>
      <c r="AE190" s="160">
        <v>0</v>
      </c>
      <c r="AF190" s="160">
        <v>0</v>
      </c>
      <c r="AG190" s="160">
        <v>0</v>
      </c>
      <c r="AH190" s="160">
        <v>0</v>
      </c>
      <c r="AI190" s="158">
        <v>0</v>
      </c>
      <c r="AJ190" s="158">
        <v>0</v>
      </c>
      <c r="AK190" s="159">
        <v>0</v>
      </c>
    </row>
    <row r="191" spans="2:37" ht="180" customHeight="1" x14ac:dyDescent="0.35">
      <c r="B191" s="79">
        <v>186</v>
      </c>
      <c r="C191" s="156" t="s">
        <v>654</v>
      </c>
      <c r="D191" s="156" t="s">
        <v>655</v>
      </c>
      <c r="E191" s="156" t="s">
        <v>619</v>
      </c>
      <c r="F191" s="156" t="s">
        <v>656</v>
      </c>
      <c r="G191" s="167">
        <v>0</v>
      </c>
      <c r="H191" s="160">
        <v>0</v>
      </c>
      <c r="I191" s="160">
        <v>0</v>
      </c>
      <c r="J191" s="160">
        <v>1</v>
      </c>
      <c r="K191" s="160">
        <v>0</v>
      </c>
      <c r="L191" s="160">
        <v>0</v>
      </c>
      <c r="M191" s="160">
        <v>0</v>
      </c>
      <c r="N191" s="160">
        <v>0</v>
      </c>
      <c r="O191" s="160">
        <v>1</v>
      </c>
      <c r="P191" s="160">
        <v>0</v>
      </c>
      <c r="Q191" s="160">
        <v>0</v>
      </c>
      <c r="R191" s="160">
        <v>0</v>
      </c>
      <c r="S191" s="160">
        <v>0</v>
      </c>
      <c r="T191" s="160">
        <v>3</v>
      </c>
      <c r="U191" s="160">
        <v>0</v>
      </c>
      <c r="V191" s="160">
        <v>0</v>
      </c>
      <c r="W191" s="160">
        <v>0</v>
      </c>
      <c r="X191" s="160">
        <v>0</v>
      </c>
      <c r="Y191" s="160">
        <v>0</v>
      </c>
      <c r="Z191" s="160">
        <v>0</v>
      </c>
      <c r="AA191" s="160">
        <v>0</v>
      </c>
      <c r="AB191" s="160">
        <v>0</v>
      </c>
      <c r="AC191" s="160">
        <v>0</v>
      </c>
      <c r="AD191" s="160">
        <v>0</v>
      </c>
      <c r="AE191" s="160">
        <v>0</v>
      </c>
      <c r="AF191" s="160">
        <v>0</v>
      </c>
      <c r="AG191" s="160">
        <v>0</v>
      </c>
      <c r="AH191" s="160">
        <v>0</v>
      </c>
      <c r="AI191" s="158">
        <v>0</v>
      </c>
      <c r="AJ191" s="158">
        <v>0</v>
      </c>
      <c r="AK191" s="159">
        <v>0</v>
      </c>
    </row>
    <row r="192" spans="2:37" ht="180" customHeight="1" x14ac:dyDescent="0.35">
      <c r="B192" s="79">
        <v>187</v>
      </c>
      <c r="C192" s="156" t="s">
        <v>657</v>
      </c>
      <c r="D192" s="156" t="s">
        <v>658</v>
      </c>
      <c r="E192" s="156" t="s">
        <v>619</v>
      </c>
      <c r="F192" s="156" t="s">
        <v>659</v>
      </c>
      <c r="G192" s="167">
        <v>0</v>
      </c>
      <c r="H192" s="160">
        <v>0</v>
      </c>
      <c r="I192" s="160">
        <v>0</v>
      </c>
      <c r="J192" s="160">
        <v>1</v>
      </c>
      <c r="K192" s="160">
        <v>0</v>
      </c>
      <c r="L192" s="160">
        <v>0</v>
      </c>
      <c r="M192" s="160">
        <v>0</v>
      </c>
      <c r="N192" s="160">
        <v>0</v>
      </c>
      <c r="O192" s="160">
        <v>1</v>
      </c>
      <c r="P192" s="160">
        <v>0</v>
      </c>
      <c r="Q192" s="160">
        <v>0</v>
      </c>
      <c r="R192" s="160">
        <v>0</v>
      </c>
      <c r="S192" s="160">
        <v>0</v>
      </c>
      <c r="T192" s="160">
        <v>1</v>
      </c>
      <c r="U192" s="160">
        <v>0</v>
      </c>
      <c r="V192" s="160">
        <v>0</v>
      </c>
      <c r="W192" s="160">
        <v>0</v>
      </c>
      <c r="X192" s="160">
        <v>0</v>
      </c>
      <c r="Y192" s="160">
        <v>0</v>
      </c>
      <c r="Z192" s="160">
        <v>0</v>
      </c>
      <c r="AA192" s="160">
        <v>0</v>
      </c>
      <c r="AB192" s="160">
        <v>0</v>
      </c>
      <c r="AC192" s="160">
        <v>0</v>
      </c>
      <c r="AD192" s="160">
        <v>0</v>
      </c>
      <c r="AE192" s="160">
        <v>0</v>
      </c>
      <c r="AF192" s="160">
        <v>0</v>
      </c>
      <c r="AG192" s="160">
        <v>0</v>
      </c>
      <c r="AH192" s="160">
        <v>0</v>
      </c>
      <c r="AI192" s="158">
        <v>0</v>
      </c>
      <c r="AJ192" s="158">
        <v>0</v>
      </c>
      <c r="AK192" s="159">
        <v>0</v>
      </c>
    </row>
    <row r="193" spans="2:37" ht="180" customHeight="1" x14ac:dyDescent="0.35">
      <c r="B193" s="79">
        <v>188</v>
      </c>
      <c r="C193" s="156" t="s">
        <v>660</v>
      </c>
      <c r="D193" s="156" t="s">
        <v>661</v>
      </c>
      <c r="E193" s="157" t="s">
        <v>619</v>
      </c>
      <c r="F193" s="157" t="s">
        <v>662</v>
      </c>
      <c r="G193" s="161">
        <v>0</v>
      </c>
      <c r="H193" s="160">
        <v>0</v>
      </c>
      <c r="I193" s="160">
        <v>0</v>
      </c>
      <c r="J193" s="160">
        <v>0</v>
      </c>
      <c r="K193" s="160">
        <v>0</v>
      </c>
      <c r="L193" s="160">
        <v>0</v>
      </c>
      <c r="M193" s="160">
        <v>0</v>
      </c>
      <c r="N193" s="160">
        <v>0</v>
      </c>
      <c r="O193" s="160">
        <v>0</v>
      </c>
      <c r="P193" s="160">
        <v>0</v>
      </c>
      <c r="Q193" s="160">
        <v>0</v>
      </c>
      <c r="R193" s="160">
        <v>0</v>
      </c>
      <c r="S193" s="160">
        <v>0</v>
      </c>
      <c r="T193" s="160">
        <v>1</v>
      </c>
      <c r="U193" s="160">
        <v>0</v>
      </c>
      <c r="V193" s="160">
        <v>0</v>
      </c>
      <c r="W193" s="160">
        <v>0</v>
      </c>
      <c r="X193" s="160">
        <v>0</v>
      </c>
      <c r="Y193" s="160">
        <v>0</v>
      </c>
      <c r="Z193" s="160">
        <v>0</v>
      </c>
      <c r="AA193" s="160">
        <v>0</v>
      </c>
      <c r="AB193" s="160">
        <v>0</v>
      </c>
      <c r="AC193" s="160">
        <v>0</v>
      </c>
      <c r="AD193" s="160">
        <v>0</v>
      </c>
      <c r="AE193" s="160">
        <v>0</v>
      </c>
      <c r="AF193" s="160">
        <v>0</v>
      </c>
      <c r="AG193" s="160">
        <v>0</v>
      </c>
      <c r="AH193" s="160">
        <v>0</v>
      </c>
      <c r="AI193" s="158">
        <v>0</v>
      </c>
      <c r="AJ193" s="158">
        <v>0</v>
      </c>
      <c r="AK193" s="159">
        <v>0</v>
      </c>
    </row>
    <row r="194" spans="2:37" ht="180" customHeight="1" x14ac:dyDescent="0.35">
      <c r="B194" s="79">
        <v>189</v>
      </c>
      <c r="C194" s="156" t="s">
        <v>663</v>
      </c>
      <c r="D194" s="156" t="s">
        <v>664</v>
      </c>
      <c r="E194" s="156" t="s">
        <v>619</v>
      </c>
      <c r="F194" s="156" t="s">
        <v>665</v>
      </c>
      <c r="G194" s="167">
        <v>0</v>
      </c>
      <c r="H194" s="160">
        <v>0</v>
      </c>
      <c r="I194" s="160">
        <v>0</v>
      </c>
      <c r="J194" s="160">
        <v>1</v>
      </c>
      <c r="K194" s="160">
        <v>0</v>
      </c>
      <c r="L194" s="160">
        <v>0</v>
      </c>
      <c r="M194" s="160">
        <v>0</v>
      </c>
      <c r="N194" s="160">
        <v>0</v>
      </c>
      <c r="O194" s="160">
        <v>0</v>
      </c>
      <c r="P194" s="160">
        <v>0</v>
      </c>
      <c r="Q194" s="160">
        <v>0</v>
      </c>
      <c r="R194" s="160">
        <v>0</v>
      </c>
      <c r="S194" s="160">
        <v>0</v>
      </c>
      <c r="T194" s="160">
        <v>4</v>
      </c>
      <c r="U194" s="160">
        <v>0</v>
      </c>
      <c r="V194" s="160">
        <v>0</v>
      </c>
      <c r="W194" s="160">
        <v>0</v>
      </c>
      <c r="X194" s="160">
        <v>0</v>
      </c>
      <c r="Y194" s="160">
        <v>0</v>
      </c>
      <c r="Z194" s="160">
        <v>0</v>
      </c>
      <c r="AA194" s="160">
        <v>0</v>
      </c>
      <c r="AB194" s="160">
        <v>0</v>
      </c>
      <c r="AC194" s="160">
        <v>0</v>
      </c>
      <c r="AD194" s="160">
        <v>0</v>
      </c>
      <c r="AE194" s="160">
        <v>0</v>
      </c>
      <c r="AF194" s="160">
        <v>0</v>
      </c>
      <c r="AG194" s="160">
        <v>0</v>
      </c>
      <c r="AH194" s="160">
        <v>0</v>
      </c>
      <c r="AI194" s="158">
        <v>0</v>
      </c>
      <c r="AJ194" s="158">
        <v>0</v>
      </c>
      <c r="AK194" s="159">
        <v>0</v>
      </c>
    </row>
    <row r="195" spans="2:37" ht="180" customHeight="1" x14ac:dyDescent="0.35">
      <c r="B195" s="79">
        <v>190</v>
      </c>
      <c r="C195" s="156" t="s">
        <v>666</v>
      </c>
      <c r="D195" s="156" t="s">
        <v>667</v>
      </c>
      <c r="E195" s="157" t="s">
        <v>619</v>
      </c>
      <c r="F195" s="157" t="s">
        <v>668</v>
      </c>
      <c r="G195" s="161">
        <v>0</v>
      </c>
      <c r="H195" s="160">
        <v>1</v>
      </c>
      <c r="I195" s="160">
        <v>0</v>
      </c>
      <c r="J195" s="160">
        <v>0</v>
      </c>
      <c r="K195" s="160">
        <v>0</v>
      </c>
      <c r="L195" s="160">
        <v>0</v>
      </c>
      <c r="M195" s="160">
        <v>0</v>
      </c>
      <c r="N195" s="160">
        <v>0</v>
      </c>
      <c r="O195" s="160">
        <v>0</v>
      </c>
      <c r="P195" s="160">
        <v>0</v>
      </c>
      <c r="Q195" s="160">
        <v>0</v>
      </c>
      <c r="R195" s="160">
        <v>0</v>
      </c>
      <c r="S195" s="160">
        <v>0</v>
      </c>
      <c r="T195" s="160">
        <v>0</v>
      </c>
      <c r="U195" s="160">
        <v>0</v>
      </c>
      <c r="V195" s="160">
        <v>0</v>
      </c>
      <c r="W195" s="160">
        <v>0</v>
      </c>
      <c r="X195" s="160">
        <v>0</v>
      </c>
      <c r="Y195" s="160">
        <v>0</v>
      </c>
      <c r="Z195" s="160">
        <v>0</v>
      </c>
      <c r="AA195" s="160">
        <v>0</v>
      </c>
      <c r="AB195" s="160">
        <v>0</v>
      </c>
      <c r="AC195" s="160">
        <v>0</v>
      </c>
      <c r="AD195" s="160">
        <v>0</v>
      </c>
      <c r="AE195" s="160">
        <v>0</v>
      </c>
      <c r="AF195" s="160">
        <v>0</v>
      </c>
      <c r="AG195" s="160">
        <v>0</v>
      </c>
      <c r="AH195" s="160">
        <v>0</v>
      </c>
      <c r="AI195" s="158">
        <v>0</v>
      </c>
      <c r="AJ195" s="158">
        <v>0</v>
      </c>
      <c r="AK195" s="159">
        <v>0</v>
      </c>
    </row>
    <row r="196" spans="2:37" ht="180" customHeight="1" x14ac:dyDescent="0.35">
      <c r="B196" s="79">
        <v>191</v>
      </c>
      <c r="C196" s="156" t="s">
        <v>669</v>
      </c>
      <c r="D196" s="156" t="s">
        <v>670</v>
      </c>
      <c r="E196" s="157" t="s">
        <v>619</v>
      </c>
      <c r="F196" s="157" t="s">
        <v>671</v>
      </c>
      <c r="G196" s="161">
        <v>0</v>
      </c>
      <c r="H196" s="160">
        <v>0</v>
      </c>
      <c r="I196" s="160">
        <v>0</v>
      </c>
      <c r="J196" s="160">
        <v>0</v>
      </c>
      <c r="K196" s="160">
        <v>0</v>
      </c>
      <c r="L196" s="160">
        <v>0</v>
      </c>
      <c r="M196" s="160">
        <v>0</v>
      </c>
      <c r="N196" s="160">
        <v>0</v>
      </c>
      <c r="O196" s="160">
        <v>0</v>
      </c>
      <c r="P196" s="160">
        <v>0</v>
      </c>
      <c r="Q196" s="160">
        <v>0</v>
      </c>
      <c r="R196" s="160">
        <v>0</v>
      </c>
      <c r="S196" s="160">
        <v>0</v>
      </c>
      <c r="T196" s="160">
        <v>0</v>
      </c>
      <c r="U196" s="160">
        <v>0</v>
      </c>
      <c r="V196" s="160">
        <v>0</v>
      </c>
      <c r="W196" s="160">
        <v>0</v>
      </c>
      <c r="X196" s="160">
        <v>0</v>
      </c>
      <c r="Y196" s="160">
        <v>0</v>
      </c>
      <c r="Z196" s="160">
        <v>0</v>
      </c>
      <c r="AA196" s="160">
        <v>0</v>
      </c>
      <c r="AB196" s="160">
        <v>0</v>
      </c>
      <c r="AC196" s="160">
        <v>0</v>
      </c>
      <c r="AD196" s="160">
        <v>0</v>
      </c>
      <c r="AE196" s="160">
        <v>0</v>
      </c>
      <c r="AF196" s="160">
        <v>0</v>
      </c>
      <c r="AG196" s="160">
        <v>0</v>
      </c>
      <c r="AH196" s="160">
        <v>0</v>
      </c>
      <c r="AI196" s="158">
        <v>0</v>
      </c>
      <c r="AJ196" s="158">
        <v>0</v>
      </c>
      <c r="AK196" s="159">
        <v>0</v>
      </c>
    </row>
    <row r="197" spans="2:37" ht="180" customHeight="1" x14ac:dyDescent="0.35">
      <c r="B197" s="79">
        <v>192</v>
      </c>
      <c r="C197" s="156" t="s">
        <v>672</v>
      </c>
      <c r="D197" s="156" t="s">
        <v>673</v>
      </c>
      <c r="E197" s="157" t="s">
        <v>619</v>
      </c>
      <c r="F197" s="157" t="s">
        <v>674</v>
      </c>
      <c r="G197" s="161">
        <v>0</v>
      </c>
      <c r="H197" s="160">
        <v>0</v>
      </c>
      <c r="I197" s="160">
        <v>0</v>
      </c>
      <c r="J197" s="160">
        <v>0</v>
      </c>
      <c r="K197" s="160">
        <v>0</v>
      </c>
      <c r="L197" s="160">
        <v>0</v>
      </c>
      <c r="M197" s="160">
        <v>0</v>
      </c>
      <c r="N197" s="160">
        <v>0</v>
      </c>
      <c r="O197" s="160">
        <v>0</v>
      </c>
      <c r="P197" s="160">
        <v>0</v>
      </c>
      <c r="Q197" s="160">
        <v>0</v>
      </c>
      <c r="R197" s="160">
        <v>0</v>
      </c>
      <c r="S197" s="160">
        <v>0</v>
      </c>
      <c r="T197" s="160">
        <v>0</v>
      </c>
      <c r="U197" s="160">
        <v>0</v>
      </c>
      <c r="V197" s="160">
        <v>0</v>
      </c>
      <c r="W197" s="160">
        <v>0</v>
      </c>
      <c r="X197" s="160">
        <v>0</v>
      </c>
      <c r="Y197" s="160">
        <v>0</v>
      </c>
      <c r="Z197" s="160">
        <v>0</v>
      </c>
      <c r="AA197" s="160">
        <v>0</v>
      </c>
      <c r="AB197" s="160">
        <v>0</v>
      </c>
      <c r="AC197" s="160">
        <v>0</v>
      </c>
      <c r="AD197" s="160">
        <v>0</v>
      </c>
      <c r="AE197" s="160">
        <v>0</v>
      </c>
      <c r="AF197" s="160">
        <v>0</v>
      </c>
      <c r="AG197" s="160">
        <v>0</v>
      </c>
      <c r="AH197" s="160">
        <v>0</v>
      </c>
      <c r="AI197" s="158">
        <v>0</v>
      </c>
      <c r="AJ197" s="158">
        <v>0</v>
      </c>
      <c r="AK197" s="159">
        <v>0</v>
      </c>
    </row>
    <row r="198" spans="2:37" ht="180" customHeight="1" x14ac:dyDescent="0.35">
      <c r="B198" s="79">
        <v>193</v>
      </c>
      <c r="C198" s="156" t="s">
        <v>675</v>
      </c>
      <c r="D198" s="156" t="s">
        <v>676</v>
      </c>
      <c r="E198" s="157" t="s">
        <v>619</v>
      </c>
      <c r="F198" s="157" t="s">
        <v>677</v>
      </c>
      <c r="G198" s="161">
        <v>0</v>
      </c>
      <c r="H198" s="160">
        <v>0</v>
      </c>
      <c r="I198" s="160">
        <v>0</v>
      </c>
      <c r="J198" s="160">
        <v>8</v>
      </c>
      <c r="K198" s="160">
        <v>1</v>
      </c>
      <c r="L198" s="160">
        <v>0</v>
      </c>
      <c r="M198" s="160">
        <v>0</v>
      </c>
      <c r="N198" s="160">
        <v>0</v>
      </c>
      <c r="O198" s="160">
        <v>10</v>
      </c>
      <c r="P198" s="160">
        <v>0</v>
      </c>
      <c r="Q198" s="160">
        <v>0</v>
      </c>
      <c r="R198" s="160">
        <v>0</v>
      </c>
      <c r="S198" s="160">
        <v>0</v>
      </c>
      <c r="T198" s="160">
        <v>10</v>
      </c>
      <c r="U198" s="160">
        <v>8</v>
      </c>
      <c r="V198" s="160">
        <v>0</v>
      </c>
      <c r="W198" s="160">
        <v>2</v>
      </c>
      <c r="X198" s="160">
        <v>0</v>
      </c>
      <c r="Y198" s="160">
        <v>8</v>
      </c>
      <c r="Z198" s="160">
        <v>0</v>
      </c>
      <c r="AA198" s="160">
        <v>0</v>
      </c>
      <c r="AB198" s="160">
        <v>0</v>
      </c>
      <c r="AC198" s="160">
        <v>2</v>
      </c>
      <c r="AD198" s="160">
        <v>0</v>
      </c>
      <c r="AE198" s="160">
        <v>5</v>
      </c>
      <c r="AF198" s="160">
        <v>0</v>
      </c>
      <c r="AG198" s="160">
        <v>0</v>
      </c>
      <c r="AH198" s="160">
        <v>0</v>
      </c>
      <c r="AI198" s="158">
        <v>0</v>
      </c>
      <c r="AJ198" s="158">
        <v>0</v>
      </c>
      <c r="AK198" s="159">
        <v>0</v>
      </c>
    </row>
    <row r="199" spans="2:37" ht="180" customHeight="1" x14ac:dyDescent="0.35">
      <c r="B199" s="79">
        <v>194</v>
      </c>
      <c r="C199" s="156" t="s">
        <v>678</v>
      </c>
      <c r="D199" s="156" t="s">
        <v>679</v>
      </c>
      <c r="E199" s="157" t="s">
        <v>619</v>
      </c>
      <c r="F199" s="157" t="s">
        <v>680</v>
      </c>
      <c r="G199" s="161">
        <v>0</v>
      </c>
      <c r="H199" s="161">
        <v>13</v>
      </c>
      <c r="I199" s="161">
        <v>4</v>
      </c>
      <c r="J199" s="161">
        <v>14</v>
      </c>
      <c r="K199" s="161">
        <v>0</v>
      </c>
      <c r="L199" s="161">
        <v>0</v>
      </c>
      <c r="M199" s="161">
        <v>0</v>
      </c>
      <c r="N199" s="161">
        <v>0</v>
      </c>
      <c r="O199" s="161">
        <v>2</v>
      </c>
      <c r="P199" s="161">
        <v>0</v>
      </c>
      <c r="Q199" s="161">
        <v>0</v>
      </c>
      <c r="R199" s="161">
        <v>0</v>
      </c>
      <c r="S199" s="161">
        <v>0</v>
      </c>
      <c r="T199" s="161">
        <v>11</v>
      </c>
      <c r="U199" s="161">
        <v>6</v>
      </c>
      <c r="V199" s="161">
        <v>0</v>
      </c>
      <c r="W199" s="161">
        <v>3</v>
      </c>
      <c r="X199" s="161">
        <v>0</v>
      </c>
      <c r="Y199" s="161">
        <v>15</v>
      </c>
      <c r="Z199" s="161">
        <v>0</v>
      </c>
      <c r="AA199" s="161">
        <v>0</v>
      </c>
      <c r="AB199" s="161">
        <v>0</v>
      </c>
      <c r="AC199" s="161">
        <v>0</v>
      </c>
      <c r="AD199" s="161">
        <v>0</v>
      </c>
      <c r="AE199" s="161">
        <v>6</v>
      </c>
      <c r="AF199" s="161">
        <v>0</v>
      </c>
      <c r="AG199" s="161">
        <v>0</v>
      </c>
      <c r="AH199" s="161">
        <v>0</v>
      </c>
      <c r="AI199" s="158">
        <v>0</v>
      </c>
      <c r="AJ199" s="158">
        <v>0</v>
      </c>
      <c r="AK199" s="159">
        <v>0</v>
      </c>
    </row>
    <row r="200" spans="2:37" ht="180" customHeight="1" x14ac:dyDescent="0.35">
      <c r="B200" s="79">
        <v>195</v>
      </c>
      <c r="C200" s="156" t="s">
        <v>681</v>
      </c>
      <c r="D200" s="156" t="s">
        <v>682</v>
      </c>
      <c r="E200" s="157" t="s">
        <v>619</v>
      </c>
      <c r="F200" s="157" t="s">
        <v>683</v>
      </c>
      <c r="G200" s="161">
        <v>0</v>
      </c>
      <c r="H200" s="160">
        <v>0</v>
      </c>
      <c r="I200" s="160">
        <v>2</v>
      </c>
      <c r="J200" s="160">
        <v>0</v>
      </c>
      <c r="K200" s="160">
        <v>2</v>
      </c>
      <c r="L200" s="160">
        <v>0</v>
      </c>
      <c r="M200" s="160">
        <v>0</v>
      </c>
      <c r="N200" s="160">
        <v>0</v>
      </c>
      <c r="O200" s="160">
        <v>3</v>
      </c>
      <c r="P200" s="160">
        <v>0</v>
      </c>
      <c r="Q200" s="160">
        <v>0</v>
      </c>
      <c r="R200" s="160">
        <v>0</v>
      </c>
      <c r="S200" s="160">
        <v>2</v>
      </c>
      <c r="T200" s="160">
        <v>14</v>
      </c>
      <c r="U200" s="160">
        <v>0</v>
      </c>
      <c r="V200" s="160">
        <v>0</v>
      </c>
      <c r="W200" s="160">
        <v>3</v>
      </c>
      <c r="X200" s="160">
        <v>0</v>
      </c>
      <c r="Y200" s="160">
        <v>3</v>
      </c>
      <c r="Z200" s="160">
        <v>0</v>
      </c>
      <c r="AA200" s="160">
        <v>0</v>
      </c>
      <c r="AB200" s="160">
        <v>3</v>
      </c>
      <c r="AC200" s="160">
        <v>0</v>
      </c>
      <c r="AD200" s="160">
        <v>0</v>
      </c>
      <c r="AE200" s="160">
        <v>0</v>
      </c>
      <c r="AF200" s="160">
        <v>0</v>
      </c>
      <c r="AG200" s="160">
        <v>7</v>
      </c>
      <c r="AH200" s="160">
        <v>0</v>
      </c>
      <c r="AI200" s="158">
        <v>0</v>
      </c>
      <c r="AJ200" s="158">
        <v>0</v>
      </c>
      <c r="AK200" s="159">
        <v>0</v>
      </c>
    </row>
    <row r="201" spans="2:37" ht="180" customHeight="1" x14ac:dyDescent="0.35">
      <c r="B201" s="79">
        <v>196</v>
      </c>
      <c r="C201" s="156" t="s">
        <v>684</v>
      </c>
      <c r="D201" s="156" t="s">
        <v>685</v>
      </c>
      <c r="E201" s="157" t="s">
        <v>619</v>
      </c>
      <c r="F201" s="157" t="s">
        <v>686</v>
      </c>
      <c r="G201" s="161">
        <v>0</v>
      </c>
      <c r="H201" s="160">
        <v>0</v>
      </c>
      <c r="I201" s="160">
        <v>3</v>
      </c>
      <c r="J201" s="160">
        <v>0</v>
      </c>
      <c r="K201" s="160">
        <v>3</v>
      </c>
      <c r="L201" s="160">
        <v>0</v>
      </c>
      <c r="M201" s="160">
        <v>0</v>
      </c>
      <c r="N201" s="160">
        <v>0</v>
      </c>
      <c r="O201" s="160">
        <v>3</v>
      </c>
      <c r="P201" s="160">
        <v>0</v>
      </c>
      <c r="Q201" s="160">
        <v>0</v>
      </c>
      <c r="R201" s="160">
        <v>0</v>
      </c>
      <c r="S201" s="160">
        <v>2</v>
      </c>
      <c r="T201" s="160">
        <v>10</v>
      </c>
      <c r="U201" s="160">
        <v>0</v>
      </c>
      <c r="V201" s="160">
        <v>0</v>
      </c>
      <c r="W201" s="160">
        <v>3</v>
      </c>
      <c r="X201" s="160">
        <v>0</v>
      </c>
      <c r="Y201" s="160">
        <v>0</v>
      </c>
      <c r="Z201" s="160">
        <v>0</v>
      </c>
      <c r="AA201" s="160">
        <v>0</v>
      </c>
      <c r="AB201" s="160">
        <v>0</v>
      </c>
      <c r="AC201" s="160">
        <v>0</v>
      </c>
      <c r="AD201" s="160">
        <v>0</v>
      </c>
      <c r="AE201" s="160">
        <v>0</v>
      </c>
      <c r="AF201" s="160">
        <v>0</v>
      </c>
      <c r="AG201" s="160">
        <v>0</v>
      </c>
      <c r="AH201" s="160">
        <v>0</v>
      </c>
      <c r="AI201" s="158">
        <v>0</v>
      </c>
      <c r="AJ201" s="158">
        <v>0</v>
      </c>
      <c r="AK201" s="159">
        <v>0</v>
      </c>
    </row>
    <row r="202" spans="2:37" ht="180" customHeight="1" x14ac:dyDescent="0.35">
      <c r="B202" s="79">
        <v>197</v>
      </c>
      <c r="C202" s="156" t="s">
        <v>687</v>
      </c>
      <c r="D202" s="156" t="s">
        <v>688</v>
      </c>
      <c r="E202" s="157" t="s">
        <v>689</v>
      </c>
      <c r="F202" s="157" t="s">
        <v>690</v>
      </c>
      <c r="G202" s="161">
        <v>2</v>
      </c>
      <c r="H202" s="160">
        <v>0</v>
      </c>
      <c r="I202" s="160">
        <v>2</v>
      </c>
      <c r="J202" s="160">
        <v>1</v>
      </c>
      <c r="K202" s="160">
        <v>2</v>
      </c>
      <c r="L202" s="160">
        <v>0</v>
      </c>
      <c r="M202" s="160">
        <v>2</v>
      </c>
      <c r="N202" s="160">
        <v>0</v>
      </c>
      <c r="O202" s="160">
        <v>6</v>
      </c>
      <c r="P202" s="160">
        <v>16</v>
      </c>
      <c r="Q202" s="160">
        <v>3</v>
      </c>
      <c r="R202" s="160">
        <v>3</v>
      </c>
      <c r="S202" s="160">
        <v>6</v>
      </c>
      <c r="T202" s="160">
        <v>16</v>
      </c>
      <c r="U202" s="160">
        <v>6</v>
      </c>
      <c r="V202" s="160">
        <v>16</v>
      </c>
      <c r="W202" s="160">
        <v>3</v>
      </c>
      <c r="X202" s="160">
        <v>2</v>
      </c>
      <c r="Y202" s="160">
        <v>14</v>
      </c>
      <c r="Z202" s="160">
        <v>14</v>
      </c>
      <c r="AA202" s="160">
        <v>6</v>
      </c>
      <c r="AB202" s="160">
        <v>2</v>
      </c>
      <c r="AC202" s="160">
        <v>2</v>
      </c>
      <c r="AD202" s="160">
        <v>1</v>
      </c>
      <c r="AE202" s="160">
        <v>2</v>
      </c>
      <c r="AF202" s="160">
        <v>6</v>
      </c>
      <c r="AG202" s="160">
        <v>2</v>
      </c>
      <c r="AH202" s="160">
        <v>2</v>
      </c>
      <c r="AI202" s="158">
        <v>0</v>
      </c>
      <c r="AJ202" s="158">
        <v>0</v>
      </c>
      <c r="AK202" s="159">
        <v>0</v>
      </c>
    </row>
    <row r="203" spans="2:37" ht="180" customHeight="1" x14ac:dyDescent="0.35">
      <c r="B203" s="79">
        <v>198</v>
      </c>
      <c r="C203" s="156" t="s">
        <v>691</v>
      </c>
      <c r="D203" s="156" t="s">
        <v>692</v>
      </c>
      <c r="E203" s="157" t="s">
        <v>689</v>
      </c>
      <c r="F203" s="157" t="s">
        <v>693</v>
      </c>
      <c r="G203" s="161">
        <v>2</v>
      </c>
      <c r="H203" s="160">
        <v>0</v>
      </c>
      <c r="I203" s="160">
        <v>0</v>
      </c>
      <c r="J203" s="160">
        <v>2</v>
      </c>
      <c r="K203" s="160">
        <v>0</v>
      </c>
      <c r="L203" s="160">
        <v>0</v>
      </c>
      <c r="M203" s="160">
        <v>2</v>
      </c>
      <c r="N203" s="160">
        <v>0</v>
      </c>
      <c r="O203" s="160">
        <v>1</v>
      </c>
      <c r="P203" s="160">
        <v>2</v>
      </c>
      <c r="Q203" s="160">
        <v>3</v>
      </c>
      <c r="R203" s="160">
        <v>2</v>
      </c>
      <c r="S203" s="160">
        <v>2</v>
      </c>
      <c r="T203" s="160">
        <v>4</v>
      </c>
      <c r="U203" s="160">
        <v>1</v>
      </c>
      <c r="V203" s="160">
        <v>1</v>
      </c>
      <c r="W203" s="160">
        <v>1</v>
      </c>
      <c r="X203" s="160">
        <v>0</v>
      </c>
      <c r="Y203" s="160">
        <v>1</v>
      </c>
      <c r="Z203" s="160">
        <v>1</v>
      </c>
      <c r="AA203" s="160">
        <v>1</v>
      </c>
      <c r="AB203" s="160">
        <v>0</v>
      </c>
      <c r="AC203" s="160">
        <v>1</v>
      </c>
      <c r="AD203" s="160">
        <v>0</v>
      </c>
      <c r="AE203" s="160">
        <v>0</v>
      </c>
      <c r="AF203" s="160">
        <v>1</v>
      </c>
      <c r="AG203" s="160">
        <v>2</v>
      </c>
      <c r="AH203" s="160">
        <v>1</v>
      </c>
      <c r="AI203" s="158">
        <v>0</v>
      </c>
      <c r="AJ203" s="158">
        <v>0</v>
      </c>
      <c r="AK203" s="159">
        <v>0</v>
      </c>
    </row>
    <row r="204" spans="2:37" ht="180" customHeight="1" x14ac:dyDescent="0.35">
      <c r="B204" s="79">
        <v>199</v>
      </c>
      <c r="C204" s="156" t="s">
        <v>694</v>
      </c>
      <c r="D204" s="156" t="s">
        <v>695</v>
      </c>
      <c r="E204" s="156" t="s">
        <v>689</v>
      </c>
      <c r="F204" s="156" t="s">
        <v>696</v>
      </c>
      <c r="G204" s="167">
        <v>1</v>
      </c>
      <c r="H204" s="160">
        <v>1</v>
      </c>
      <c r="I204" s="160">
        <v>0</v>
      </c>
      <c r="J204" s="160">
        <v>3</v>
      </c>
      <c r="K204" s="160">
        <v>1</v>
      </c>
      <c r="L204" s="160">
        <v>1</v>
      </c>
      <c r="M204" s="160">
        <v>2</v>
      </c>
      <c r="N204" s="160">
        <v>0</v>
      </c>
      <c r="O204" s="160">
        <v>2</v>
      </c>
      <c r="P204" s="160">
        <v>2</v>
      </c>
      <c r="Q204" s="160">
        <v>1</v>
      </c>
      <c r="R204" s="160">
        <v>1</v>
      </c>
      <c r="S204" s="160">
        <v>1</v>
      </c>
      <c r="T204" s="160">
        <v>2</v>
      </c>
      <c r="U204" s="160">
        <v>1</v>
      </c>
      <c r="V204" s="160">
        <v>1</v>
      </c>
      <c r="W204" s="160">
        <v>1</v>
      </c>
      <c r="X204" s="160">
        <v>1</v>
      </c>
      <c r="Y204" s="160">
        <v>1</v>
      </c>
      <c r="Z204" s="160">
        <v>2</v>
      </c>
      <c r="AA204" s="160">
        <v>3</v>
      </c>
      <c r="AB204" s="160">
        <v>1</v>
      </c>
      <c r="AC204" s="160">
        <v>1</v>
      </c>
      <c r="AD204" s="160">
        <v>1</v>
      </c>
      <c r="AE204" s="160">
        <v>1</v>
      </c>
      <c r="AF204" s="160">
        <v>1</v>
      </c>
      <c r="AG204" s="160">
        <v>20</v>
      </c>
      <c r="AH204" s="160">
        <v>1</v>
      </c>
      <c r="AI204" s="158">
        <v>0</v>
      </c>
      <c r="AJ204" s="158">
        <v>0</v>
      </c>
      <c r="AK204" s="159">
        <v>0</v>
      </c>
    </row>
    <row r="205" spans="2:37" ht="180" customHeight="1" x14ac:dyDescent="0.35">
      <c r="B205" s="79">
        <v>200</v>
      </c>
      <c r="C205" s="156" t="s">
        <v>697</v>
      </c>
      <c r="D205" s="156" t="s">
        <v>698</v>
      </c>
      <c r="E205" s="157" t="s">
        <v>689</v>
      </c>
      <c r="F205" s="157" t="s">
        <v>699</v>
      </c>
      <c r="G205" s="161">
        <v>2</v>
      </c>
      <c r="H205" s="160">
        <v>2</v>
      </c>
      <c r="I205" s="160">
        <v>1</v>
      </c>
      <c r="J205" s="160">
        <v>2</v>
      </c>
      <c r="K205" s="160">
        <v>1</v>
      </c>
      <c r="L205" s="160">
        <v>2</v>
      </c>
      <c r="M205" s="160">
        <v>2</v>
      </c>
      <c r="N205" s="160">
        <v>0</v>
      </c>
      <c r="O205" s="160">
        <v>1</v>
      </c>
      <c r="P205" s="160">
        <v>3</v>
      </c>
      <c r="Q205" s="160">
        <v>3</v>
      </c>
      <c r="R205" s="160">
        <v>2</v>
      </c>
      <c r="S205" s="160">
        <v>2</v>
      </c>
      <c r="T205" s="160">
        <v>2</v>
      </c>
      <c r="U205" s="160">
        <v>1</v>
      </c>
      <c r="V205" s="160">
        <v>1</v>
      </c>
      <c r="W205" s="160">
        <v>1</v>
      </c>
      <c r="X205" s="160">
        <v>1</v>
      </c>
      <c r="Y205" s="160">
        <v>1</v>
      </c>
      <c r="Z205" s="160">
        <v>1</v>
      </c>
      <c r="AA205" s="160">
        <v>1</v>
      </c>
      <c r="AB205" s="160">
        <v>1</v>
      </c>
      <c r="AC205" s="160">
        <v>1</v>
      </c>
      <c r="AD205" s="160">
        <v>1</v>
      </c>
      <c r="AE205" s="160">
        <v>1</v>
      </c>
      <c r="AF205" s="160">
        <v>1</v>
      </c>
      <c r="AG205" s="160">
        <v>1</v>
      </c>
      <c r="AH205" s="160">
        <v>1</v>
      </c>
      <c r="AI205" s="158">
        <v>0</v>
      </c>
      <c r="AJ205" s="158">
        <v>0</v>
      </c>
      <c r="AK205" s="159">
        <v>0</v>
      </c>
    </row>
    <row r="206" spans="2:37" ht="180" customHeight="1" x14ac:dyDescent="0.35">
      <c r="B206" s="79">
        <v>201</v>
      </c>
      <c r="C206" s="156" t="s">
        <v>700</v>
      </c>
      <c r="D206" s="156" t="s">
        <v>701</v>
      </c>
      <c r="E206" s="157" t="s">
        <v>689</v>
      </c>
      <c r="F206" s="157" t="s">
        <v>702</v>
      </c>
      <c r="G206" s="161">
        <v>0</v>
      </c>
      <c r="H206" s="161">
        <v>3</v>
      </c>
      <c r="I206" s="161">
        <v>0</v>
      </c>
      <c r="J206" s="161">
        <v>3</v>
      </c>
      <c r="K206" s="161">
        <v>0</v>
      </c>
      <c r="L206" s="161">
        <v>1</v>
      </c>
      <c r="M206" s="161">
        <v>3</v>
      </c>
      <c r="N206" s="161">
        <v>0</v>
      </c>
      <c r="O206" s="161">
        <v>2</v>
      </c>
      <c r="P206" s="161">
        <v>3</v>
      </c>
      <c r="Q206" s="161">
        <v>2</v>
      </c>
      <c r="R206" s="161">
        <v>2</v>
      </c>
      <c r="S206" s="161">
        <v>2</v>
      </c>
      <c r="T206" s="161">
        <v>4</v>
      </c>
      <c r="U206" s="161">
        <v>0</v>
      </c>
      <c r="V206" s="161">
        <v>3</v>
      </c>
      <c r="W206" s="161">
        <v>1</v>
      </c>
      <c r="X206" s="161">
        <v>0</v>
      </c>
      <c r="Y206" s="161">
        <v>3</v>
      </c>
      <c r="Z206" s="161">
        <v>3</v>
      </c>
      <c r="AA206" s="161">
        <v>3</v>
      </c>
      <c r="AB206" s="161">
        <v>1</v>
      </c>
      <c r="AC206" s="161">
        <v>1</v>
      </c>
      <c r="AD206" s="161">
        <v>3</v>
      </c>
      <c r="AE206" s="161">
        <v>2</v>
      </c>
      <c r="AF206" s="161">
        <v>1</v>
      </c>
      <c r="AG206" s="161">
        <v>3</v>
      </c>
      <c r="AH206" s="161">
        <v>3</v>
      </c>
      <c r="AI206" s="158">
        <v>0</v>
      </c>
      <c r="AJ206" s="158">
        <v>0</v>
      </c>
      <c r="AK206" s="159">
        <v>0</v>
      </c>
    </row>
    <row r="207" spans="2:37" ht="180" customHeight="1" x14ac:dyDescent="0.35">
      <c r="B207" s="79">
        <v>202</v>
      </c>
      <c r="C207" s="156" t="s">
        <v>703</v>
      </c>
      <c r="D207" s="156" t="s">
        <v>704</v>
      </c>
      <c r="E207" s="157" t="s">
        <v>689</v>
      </c>
      <c r="F207" s="157" t="s">
        <v>705</v>
      </c>
      <c r="G207" s="161">
        <v>2</v>
      </c>
      <c r="H207" s="161">
        <v>1</v>
      </c>
      <c r="I207" s="161">
        <v>0</v>
      </c>
      <c r="J207" s="161">
        <v>2</v>
      </c>
      <c r="K207" s="161">
        <v>1</v>
      </c>
      <c r="L207" s="161">
        <v>1</v>
      </c>
      <c r="M207" s="161">
        <v>2</v>
      </c>
      <c r="N207" s="161">
        <v>0</v>
      </c>
      <c r="O207" s="161">
        <v>2</v>
      </c>
      <c r="P207" s="161">
        <v>3</v>
      </c>
      <c r="Q207" s="161">
        <v>2</v>
      </c>
      <c r="R207" s="161">
        <v>2</v>
      </c>
      <c r="S207" s="161">
        <v>1</v>
      </c>
      <c r="T207" s="161">
        <v>2</v>
      </c>
      <c r="U207" s="161">
        <v>2</v>
      </c>
      <c r="V207" s="161">
        <v>2</v>
      </c>
      <c r="W207" s="161">
        <v>1</v>
      </c>
      <c r="X207" s="161">
        <v>1</v>
      </c>
      <c r="Y207" s="161">
        <v>1</v>
      </c>
      <c r="Z207" s="161">
        <v>2</v>
      </c>
      <c r="AA207" s="161">
        <v>2</v>
      </c>
      <c r="AB207" s="161">
        <v>0</v>
      </c>
      <c r="AC207" s="161">
        <v>0</v>
      </c>
      <c r="AD207" s="161">
        <v>1</v>
      </c>
      <c r="AE207" s="161">
        <v>2</v>
      </c>
      <c r="AF207" s="161">
        <v>1</v>
      </c>
      <c r="AG207" s="161">
        <v>2</v>
      </c>
      <c r="AH207" s="161">
        <v>1</v>
      </c>
      <c r="AI207" s="158">
        <v>0</v>
      </c>
      <c r="AJ207" s="158">
        <v>0</v>
      </c>
      <c r="AK207" s="159">
        <v>0</v>
      </c>
    </row>
    <row r="208" spans="2:37" ht="180" customHeight="1" x14ac:dyDescent="0.35">
      <c r="B208" s="79">
        <v>203</v>
      </c>
      <c r="C208" s="156" t="s">
        <v>706</v>
      </c>
      <c r="D208" s="156" t="s">
        <v>707</v>
      </c>
      <c r="E208" s="157" t="s">
        <v>689</v>
      </c>
      <c r="F208" s="157" t="s">
        <v>708</v>
      </c>
      <c r="G208" s="161">
        <v>0</v>
      </c>
      <c r="H208" s="161">
        <v>2</v>
      </c>
      <c r="I208" s="161">
        <v>4</v>
      </c>
      <c r="J208" s="161">
        <v>2</v>
      </c>
      <c r="K208" s="161">
        <v>4</v>
      </c>
      <c r="L208" s="161">
        <v>6</v>
      </c>
      <c r="M208" s="161">
        <v>6</v>
      </c>
      <c r="N208" s="161">
        <v>0</v>
      </c>
      <c r="O208" s="161">
        <v>4</v>
      </c>
      <c r="P208" s="161">
        <v>6</v>
      </c>
      <c r="Q208" s="161">
        <v>3</v>
      </c>
      <c r="R208" s="161">
        <v>3</v>
      </c>
      <c r="S208" s="161">
        <v>3</v>
      </c>
      <c r="T208" s="161">
        <v>6</v>
      </c>
      <c r="U208" s="161">
        <v>4</v>
      </c>
      <c r="V208" s="161">
        <v>6</v>
      </c>
      <c r="W208" s="161">
        <v>3</v>
      </c>
      <c r="X208" s="161">
        <v>3</v>
      </c>
      <c r="Y208" s="161">
        <v>3</v>
      </c>
      <c r="Z208" s="161">
        <v>3</v>
      </c>
      <c r="AA208" s="161">
        <v>3</v>
      </c>
      <c r="AB208" s="161">
        <v>2</v>
      </c>
      <c r="AC208" s="161">
        <v>1</v>
      </c>
      <c r="AD208" s="161">
        <v>1</v>
      </c>
      <c r="AE208" s="161">
        <v>3</v>
      </c>
      <c r="AF208" s="161">
        <v>2</v>
      </c>
      <c r="AG208" s="161">
        <v>6</v>
      </c>
      <c r="AH208" s="161">
        <v>3</v>
      </c>
      <c r="AI208" s="158">
        <v>0</v>
      </c>
      <c r="AJ208" s="158">
        <v>0</v>
      </c>
      <c r="AK208" s="159">
        <v>0</v>
      </c>
    </row>
    <row r="209" spans="2:38" ht="180" customHeight="1" x14ac:dyDescent="0.35">
      <c r="B209" s="79">
        <v>204</v>
      </c>
      <c r="C209" s="156" t="s">
        <v>709</v>
      </c>
      <c r="D209" s="156" t="s">
        <v>710</v>
      </c>
      <c r="E209" s="157" t="s">
        <v>689</v>
      </c>
      <c r="F209" s="157" t="s">
        <v>711</v>
      </c>
      <c r="G209" s="161">
        <v>0</v>
      </c>
      <c r="H209" s="161">
        <v>1</v>
      </c>
      <c r="I209" s="161">
        <v>0</v>
      </c>
      <c r="J209" s="161">
        <v>1</v>
      </c>
      <c r="K209" s="161">
        <v>0</v>
      </c>
      <c r="L209" s="161">
        <v>0</v>
      </c>
      <c r="M209" s="161">
        <v>0</v>
      </c>
      <c r="N209" s="161">
        <v>0</v>
      </c>
      <c r="O209" s="161">
        <v>1</v>
      </c>
      <c r="P209" s="161">
        <v>3</v>
      </c>
      <c r="Q209" s="161">
        <v>0</v>
      </c>
      <c r="R209" s="161">
        <v>0</v>
      </c>
      <c r="S209" s="161">
        <v>1</v>
      </c>
      <c r="T209" s="161">
        <v>4</v>
      </c>
      <c r="U209" s="161">
        <v>1</v>
      </c>
      <c r="V209" s="161">
        <v>0</v>
      </c>
      <c r="W209" s="161">
        <v>0</v>
      </c>
      <c r="X209" s="161">
        <v>1</v>
      </c>
      <c r="Y209" s="161">
        <v>1</v>
      </c>
      <c r="Z209" s="161">
        <v>0</v>
      </c>
      <c r="AA209" s="161">
        <v>1</v>
      </c>
      <c r="AB209" s="161">
        <v>0</v>
      </c>
      <c r="AC209" s="161">
        <v>0</v>
      </c>
      <c r="AD209" s="161">
        <v>0</v>
      </c>
      <c r="AE209" s="161">
        <v>0</v>
      </c>
      <c r="AF209" s="161">
        <v>0</v>
      </c>
      <c r="AG209" s="161">
        <v>1</v>
      </c>
      <c r="AH209" s="161">
        <v>0</v>
      </c>
      <c r="AI209" s="158">
        <v>0</v>
      </c>
      <c r="AJ209" s="158">
        <v>0</v>
      </c>
      <c r="AK209" s="159">
        <v>0</v>
      </c>
    </row>
    <row r="210" spans="2:38" ht="180" customHeight="1" x14ac:dyDescent="0.35">
      <c r="B210" s="79">
        <v>205</v>
      </c>
      <c r="C210" s="156" t="s">
        <v>712</v>
      </c>
      <c r="D210" s="156" t="s">
        <v>713</v>
      </c>
      <c r="E210" s="157" t="s">
        <v>689</v>
      </c>
      <c r="F210" s="157" t="s">
        <v>714</v>
      </c>
      <c r="G210" s="167">
        <v>0</v>
      </c>
      <c r="H210" s="167">
        <v>0</v>
      </c>
      <c r="I210" s="167">
        <v>4</v>
      </c>
      <c r="J210" s="167">
        <v>4</v>
      </c>
      <c r="K210" s="167">
        <v>4</v>
      </c>
      <c r="L210" s="167">
        <v>0</v>
      </c>
      <c r="M210" s="167">
        <v>4</v>
      </c>
      <c r="N210" s="167">
        <v>0</v>
      </c>
      <c r="O210" s="167">
        <v>3</v>
      </c>
      <c r="P210" s="167">
        <v>6</v>
      </c>
      <c r="Q210" s="167">
        <v>3</v>
      </c>
      <c r="R210" s="167">
        <v>2</v>
      </c>
      <c r="S210" s="167">
        <v>1</v>
      </c>
      <c r="T210" s="167">
        <v>4</v>
      </c>
      <c r="U210" s="167">
        <v>3</v>
      </c>
      <c r="V210" s="167">
        <v>4</v>
      </c>
      <c r="W210" s="167">
        <v>2</v>
      </c>
      <c r="X210" s="167">
        <v>2</v>
      </c>
      <c r="Y210" s="167">
        <v>2</v>
      </c>
      <c r="Z210" s="167">
        <v>2</v>
      </c>
      <c r="AA210" s="167">
        <v>2</v>
      </c>
      <c r="AB210" s="167">
        <v>2</v>
      </c>
      <c r="AC210" s="167">
        <v>2</v>
      </c>
      <c r="AD210" s="167">
        <v>2</v>
      </c>
      <c r="AE210" s="167">
        <v>2</v>
      </c>
      <c r="AF210" s="167">
        <v>1</v>
      </c>
      <c r="AG210" s="167">
        <v>4</v>
      </c>
      <c r="AH210" s="167">
        <v>2</v>
      </c>
      <c r="AI210" s="158">
        <v>0</v>
      </c>
      <c r="AJ210" s="158">
        <v>0</v>
      </c>
      <c r="AK210" s="159">
        <v>0</v>
      </c>
    </row>
    <row r="211" spans="2:38" ht="180" customHeight="1" x14ac:dyDescent="0.35">
      <c r="B211" s="79">
        <v>206</v>
      </c>
      <c r="C211" s="156" t="s">
        <v>715</v>
      </c>
      <c r="D211" s="156" t="s">
        <v>716</v>
      </c>
      <c r="E211" s="157" t="s">
        <v>689</v>
      </c>
      <c r="F211" s="157" t="s">
        <v>717</v>
      </c>
      <c r="G211" s="161">
        <v>1</v>
      </c>
      <c r="H211" s="161">
        <v>1</v>
      </c>
      <c r="I211" s="161">
        <v>1</v>
      </c>
      <c r="J211" s="161">
        <v>1</v>
      </c>
      <c r="K211" s="161">
        <v>1</v>
      </c>
      <c r="L211" s="161">
        <v>1</v>
      </c>
      <c r="M211" s="161">
        <v>3</v>
      </c>
      <c r="N211" s="161">
        <v>3</v>
      </c>
      <c r="O211" s="161">
        <v>3</v>
      </c>
      <c r="P211" s="161">
        <v>6</v>
      </c>
      <c r="Q211" s="161">
        <v>1</v>
      </c>
      <c r="R211" s="161">
        <v>1</v>
      </c>
      <c r="S211" s="161">
        <v>1</v>
      </c>
      <c r="T211" s="161">
        <v>4</v>
      </c>
      <c r="U211" s="161">
        <v>4</v>
      </c>
      <c r="V211" s="161">
        <v>3</v>
      </c>
      <c r="W211" s="161">
        <v>2</v>
      </c>
      <c r="X211" s="161">
        <v>2</v>
      </c>
      <c r="Y211" s="161">
        <v>2</v>
      </c>
      <c r="Z211" s="161">
        <v>2</v>
      </c>
      <c r="AA211" s="161">
        <v>4</v>
      </c>
      <c r="AB211" s="161">
        <v>2</v>
      </c>
      <c r="AC211" s="161">
        <v>2</v>
      </c>
      <c r="AD211" s="161">
        <v>1</v>
      </c>
      <c r="AE211" s="161">
        <v>2</v>
      </c>
      <c r="AF211" s="161">
        <v>1</v>
      </c>
      <c r="AG211" s="161">
        <v>5</v>
      </c>
      <c r="AH211" s="161">
        <v>1</v>
      </c>
      <c r="AI211" s="158">
        <v>0</v>
      </c>
      <c r="AJ211" s="158">
        <v>0</v>
      </c>
      <c r="AK211" s="159">
        <v>0</v>
      </c>
    </row>
    <row r="212" spans="2:38" ht="180" customHeight="1" x14ac:dyDescent="0.35">
      <c r="B212" s="79">
        <v>207</v>
      </c>
      <c r="C212" s="156" t="s">
        <v>718</v>
      </c>
      <c r="D212" s="156" t="s">
        <v>719</v>
      </c>
      <c r="E212" s="157" t="s">
        <v>689</v>
      </c>
      <c r="F212" s="157" t="s">
        <v>720</v>
      </c>
      <c r="G212" s="161">
        <v>0</v>
      </c>
      <c r="H212" s="161">
        <v>2</v>
      </c>
      <c r="I212" s="161">
        <v>4</v>
      </c>
      <c r="J212" s="161">
        <v>2</v>
      </c>
      <c r="K212" s="161">
        <v>4</v>
      </c>
      <c r="L212" s="161">
        <v>2</v>
      </c>
      <c r="M212" s="161">
        <v>4</v>
      </c>
      <c r="N212" s="161">
        <v>0</v>
      </c>
      <c r="O212" s="161">
        <v>3</v>
      </c>
      <c r="P212" s="161">
        <v>6</v>
      </c>
      <c r="Q212" s="161">
        <v>3</v>
      </c>
      <c r="R212" s="161">
        <v>3</v>
      </c>
      <c r="S212" s="161">
        <v>0</v>
      </c>
      <c r="T212" s="161">
        <v>0</v>
      </c>
      <c r="U212" s="161">
        <v>2</v>
      </c>
      <c r="V212" s="161">
        <v>6</v>
      </c>
      <c r="W212" s="161">
        <v>1</v>
      </c>
      <c r="X212" s="161">
        <v>1</v>
      </c>
      <c r="Y212" s="161">
        <v>3</v>
      </c>
      <c r="Z212" s="161">
        <v>3</v>
      </c>
      <c r="AA212" s="161">
        <v>2</v>
      </c>
      <c r="AB212" s="161">
        <v>1</v>
      </c>
      <c r="AC212" s="161">
        <v>1</v>
      </c>
      <c r="AD212" s="161">
        <v>1</v>
      </c>
      <c r="AE212" s="161">
        <v>0</v>
      </c>
      <c r="AF212" s="161">
        <v>2</v>
      </c>
      <c r="AG212" s="161">
        <v>4</v>
      </c>
      <c r="AH212" s="161">
        <v>1</v>
      </c>
      <c r="AI212" s="158">
        <v>0</v>
      </c>
      <c r="AJ212" s="158">
        <v>0</v>
      </c>
      <c r="AK212" s="159">
        <v>0</v>
      </c>
    </row>
    <row r="213" spans="2:38" ht="180" customHeight="1" x14ac:dyDescent="0.35">
      <c r="B213" s="79">
        <v>208</v>
      </c>
      <c r="C213" s="156" t="s">
        <v>721</v>
      </c>
      <c r="D213" s="156" t="s">
        <v>722</v>
      </c>
      <c r="E213" s="157" t="s">
        <v>689</v>
      </c>
      <c r="F213" s="157" t="s">
        <v>723</v>
      </c>
      <c r="G213" s="161">
        <v>0</v>
      </c>
      <c r="H213" s="161">
        <v>0</v>
      </c>
      <c r="I213" s="161">
        <v>3</v>
      </c>
      <c r="J213" s="161">
        <v>0</v>
      </c>
      <c r="K213" s="161">
        <v>3</v>
      </c>
      <c r="L213" s="161">
        <v>0</v>
      </c>
      <c r="M213" s="161">
        <v>3</v>
      </c>
      <c r="N213" s="161">
        <v>3</v>
      </c>
      <c r="O213" s="161">
        <v>3</v>
      </c>
      <c r="P213" s="161">
        <v>3</v>
      </c>
      <c r="Q213" s="161">
        <v>3</v>
      </c>
      <c r="R213" s="161">
        <v>3</v>
      </c>
      <c r="S213" s="161">
        <v>3</v>
      </c>
      <c r="T213" s="161">
        <v>3</v>
      </c>
      <c r="U213" s="161">
        <v>3</v>
      </c>
      <c r="V213" s="161">
        <v>3</v>
      </c>
      <c r="W213" s="161">
        <v>3</v>
      </c>
      <c r="X213" s="161">
        <v>3</v>
      </c>
      <c r="Y213" s="161">
        <v>3</v>
      </c>
      <c r="Z213" s="161">
        <v>3</v>
      </c>
      <c r="AA213" s="161">
        <v>3</v>
      </c>
      <c r="AB213" s="161">
        <v>3</v>
      </c>
      <c r="AC213" s="161">
        <v>3</v>
      </c>
      <c r="AD213" s="161">
        <v>3</v>
      </c>
      <c r="AE213" s="161">
        <v>3</v>
      </c>
      <c r="AF213" s="161">
        <v>3</v>
      </c>
      <c r="AG213" s="161">
        <v>3</v>
      </c>
      <c r="AH213" s="161">
        <v>3</v>
      </c>
      <c r="AI213" s="158">
        <v>0</v>
      </c>
      <c r="AJ213" s="158">
        <v>0</v>
      </c>
      <c r="AK213" s="159">
        <v>0</v>
      </c>
    </row>
    <row r="214" spans="2:38" ht="180" customHeight="1" x14ac:dyDescent="0.35">
      <c r="B214" s="79">
        <v>209</v>
      </c>
      <c r="C214" s="156" t="s">
        <v>724</v>
      </c>
      <c r="D214" s="156" t="s">
        <v>725</v>
      </c>
      <c r="E214" s="157" t="s">
        <v>689</v>
      </c>
      <c r="F214" s="157" t="s">
        <v>726</v>
      </c>
      <c r="G214" s="161">
        <v>2</v>
      </c>
      <c r="H214" s="161">
        <v>2</v>
      </c>
      <c r="I214" s="161">
        <v>2</v>
      </c>
      <c r="J214" s="161">
        <v>6</v>
      </c>
      <c r="K214" s="161">
        <v>6</v>
      </c>
      <c r="L214" s="161">
        <v>4</v>
      </c>
      <c r="M214" s="161">
        <v>2</v>
      </c>
      <c r="N214" s="161">
        <v>2</v>
      </c>
      <c r="O214" s="161">
        <v>4</v>
      </c>
      <c r="P214" s="161">
        <v>3</v>
      </c>
      <c r="Q214" s="161">
        <v>4</v>
      </c>
      <c r="R214" s="161">
        <v>3</v>
      </c>
      <c r="S214" s="161">
        <v>2</v>
      </c>
      <c r="T214" s="161">
        <v>3</v>
      </c>
      <c r="U214" s="161">
        <v>3</v>
      </c>
      <c r="V214" s="161">
        <v>1</v>
      </c>
      <c r="W214" s="161">
        <v>1</v>
      </c>
      <c r="X214" s="161">
        <v>3</v>
      </c>
      <c r="Y214" s="161">
        <v>2</v>
      </c>
      <c r="Z214" s="161">
        <v>4</v>
      </c>
      <c r="AA214" s="161">
        <v>2</v>
      </c>
      <c r="AB214" s="161">
        <v>1</v>
      </c>
      <c r="AC214" s="161">
        <v>2</v>
      </c>
      <c r="AD214" s="161">
        <v>1</v>
      </c>
      <c r="AE214" s="161">
        <v>3</v>
      </c>
      <c r="AF214" s="161">
        <v>1</v>
      </c>
      <c r="AG214" s="161">
        <v>4</v>
      </c>
      <c r="AH214" s="161">
        <v>2</v>
      </c>
      <c r="AI214" s="158">
        <v>0</v>
      </c>
      <c r="AJ214" s="158">
        <v>0</v>
      </c>
      <c r="AK214" s="159">
        <v>0</v>
      </c>
    </row>
    <row r="215" spans="2:38" ht="180" customHeight="1" x14ac:dyDescent="0.35">
      <c r="B215" s="79">
        <v>210</v>
      </c>
      <c r="C215" s="156" t="s">
        <v>727</v>
      </c>
      <c r="D215" s="156" t="s">
        <v>728</v>
      </c>
      <c r="E215" s="157" t="s">
        <v>689</v>
      </c>
      <c r="F215" s="157" t="s">
        <v>729</v>
      </c>
      <c r="G215" s="161">
        <v>1</v>
      </c>
      <c r="H215" s="161">
        <v>1</v>
      </c>
      <c r="I215" s="161">
        <v>2</v>
      </c>
      <c r="J215" s="161">
        <v>2</v>
      </c>
      <c r="K215" s="161">
        <v>0</v>
      </c>
      <c r="L215" s="161">
        <v>0</v>
      </c>
      <c r="M215" s="161">
        <v>2</v>
      </c>
      <c r="N215" s="161">
        <v>0</v>
      </c>
      <c r="O215" s="161">
        <v>0</v>
      </c>
      <c r="P215" s="161">
        <v>0</v>
      </c>
      <c r="Q215" s="161">
        <v>0</v>
      </c>
      <c r="R215" s="161">
        <v>0</v>
      </c>
      <c r="S215" s="161">
        <v>0</v>
      </c>
      <c r="T215" s="161">
        <v>2</v>
      </c>
      <c r="U215" s="161">
        <v>0</v>
      </c>
      <c r="V215" s="161">
        <v>0</v>
      </c>
      <c r="W215" s="161">
        <v>0</v>
      </c>
      <c r="X215" s="161">
        <v>0</v>
      </c>
      <c r="Y215" s="161">
        <v>0</v>
      </c>
      <c r="Z215" s="161">
        <v>0</v>
      </c>
      <c r="AA215" s="161">
        <v>0</v>
      </c>
      <c r="AB215" s="161">
        <v>0</v>
      </c>
      <c r="AC215" s="161">
        <v>0</v>
      </c>
      <c r="AD215" s="161">
        <v>0</v>
      </c>
      <c r="AE215" s="161">
        <v>0</v>
      </c>
      <c r="AF215" s="161">
        <v>0</v>
      </c>
      <c r="AG215" s="161">
        <v>2</v>
      </c>
      <c r="AH215" s="161">
        <v>0</v>
      </c>
      <c r="AI215" s="158">
        <v>0</v>
      </c>
      <c r="AJ215" s="158">
        <v>0</v>
      </c>
      <c r="AK215" s="159">
        <v>0</v>
      </c>
    </row>
    <row r="216" spans="2:38" ht="180" customHeight="1" x14ac:dyDescent="0.35">
      <c r="B216" s="79">
        <v>211</v>
      </c>
      <c r="C216" s="156" t="s">
        <v>730</v>
      </c>
      <c r="D216" s="156" t="s">
        <v>731</v>
      </c>
      <c r="E216" s="157" t="s">
        <v>689</v>
      </c>
      <c r="F216" s="157" t="s">
        <v>732</v>
      </c>
      <c r="G216" s="161">
        <v>1</v>
      </c>
      <c r="H216" s="161">
        <v>2</v>
      </c>
      <c r="I216" s="161">
        <v>0</v>
      </c>
      <c r="J216" s="161">
        <v>7</v>
      </c>
      <c r="K216" s="161">
        <v>0</v>
      </c>
      <c r="L216" s="161">
        <v>0</v>
      </c>
      <c r="M216" s="161">
        <v>3</v>
      </c>
      <c r="N216" s="161">
        <v>0</v>
      </c>
      <c r="O216" s="161">
        <v>2</v>
      </c>
      <c r="P216" s="161">
        <v>1</v>
      </c>
      <c r="Q216" s="161">
        <v>2</v>
      </c>
      <c r="R216" s="161">
        <v>1</v>
      </c>
      <c r="S216" s="161">
        <v>1</v>
      </c>
      <c r="T216" s="161">
        <v>4</v>
      </c>
      <c r="U216" s="161">
        <v>2</v>
      </c>
      <c r="V216" s="161">
        <v>1</v>
      </c>
      <c r="W216" s="161">
        <v>1</v>
      </c>
      <c r="X216" s="161">
        <v>1</v>
      </c>
      <c r="Y216" s="161">
        <v>1</v>
      </c>
      <c r="Z216" s="161">
        <v>1</v>
      </c>
      <c r="AA216" s="161">
        <v>0</v>
      </c>
      <c r="AB216" s="161">
        <v>1</v>
      </c>
      <c r="AC216" s="161">
        <v>1</v>
      </c>
      <c r="AD216" s="161">
        <v>1</v>
      </c>
      <c r="AE216" s="161">
        <v>2</v>
      </c>
      <c r="AF216" s="161">
        <v>1</v>
      </c>
      <c r="AG216" s="161">
        <v>3</v>
      </c>
      <c r="AH216" s="161">
        <v>1</v>
      </c>
      <c r="AI216" s="158">
        <v>0</v>
      </c>
      <c r="AJ216" s="158">
        <v>0</v>
      </c>
      <c r="AK216" s="159">
        <v>0</v>
      </c>
    </row>
    <row r="217" spans="2:38" ht="180" customHeight="1" x14ac:dyDescent="0.35">
      <c r="B217" s="79">
        <v>212</v>
      </c>
      <c r="C217" s="156" t="s">
        <v>733</v>
      </c>
      <c r="D217" s="156" t="s">
        <v>734</v>
      </c>
      <c r="E217" s="157" t="s">
        <v>689</v>
      </c>
      <c r="F217" s="157" t="s">
        <v>735</v>
      </c>
      <c r="G217" s="161">
        <v>0</v>
      </c>
      <c r="H217" s="161">
        <v>2</v>
      </c>
      <c r="I217" s="161">
        <v>2</v>
      </c>
      <c r="J217" s="161">
        <v>2</v>
      </c>
      <c r="K217" s="161">
        <v>2</v>
      </c>
      <c r="L217" s="161">
        <v>2</v>
      </c>
      <c r="M217" s="161">
        <v>2</v>
      </c>
      <c r="N217" s="161">
        <v>0</v>
      </c>
      <c r="O217" s="161">
        <v>1</v>
      </c>
      <c r="P217" s="161">
        <v>4</v>
      </c>
      <c r="Q217" s="161">
        <v>1</v>
      </c>
      <c r="R217" s="161">
        <v>1</v>
      </c>
      <c r="S217" s="161">
        <v>1</v>
      </c>
      <c r="T217" s="161">
        <v>2</v>
      </c>
      <c r="U217" s="161">
        <v>1</v>
      </c>
      <c r="V217" s="161">
        <v>1</v>
      </c>
      <c r="W217" s="161">
        <v>1</v>
      </c>
      <c r="X217" s="161">
        <v>1</v>
      </c>
      <c r="Y217" s="161">
        <v>0</v>
      </c>
      <c r="Z217" s="161">
        <v>1</v>
      </c>
      <c r="AA217" s="161">
        <v>1</v>
      </c>
      <c r="AB217" s="161">
        <v>1</v>
      </c>
      <c r="AC217" s="161">
        <v>1</v>
      </c>
      <c r="AD217" s="161">
        <v>0</v>
      </c>
      <c r="AE217" s="161">
        <v>1</v>
      </c>
      <c r="AF217" s="161">
        <v>1</v>
      </c>
      <c r="AG217" s="161">
        <v>2</v>
      </c>
      <c r="AH217" s="161">
        <v>1</v>
      </c>
      <c r="AI217" s="158">
        <v>0</v>
      </c>
      <c r="AJ217" s="158">
        <v>0</v>
      </c>
      <c r="AK217" s="159">
        <v>0</v>
      </c>
    </row>
    <row r="218" spans="2:38" ht="180" customHeight="1" x14ac:dyDescent="0.35">
      <c r="B218" s="79">
        <v>213</v>
      </c>
      <c r="C218" s="156" t="s">
        <v>736</v>
      </c>
      <c r="D218" s="156" t="s">
        <v>737</v>
      </c>
      <c r="E218" s="157" t="s">
        <v>689</v>
      </c>
      <c r="F218" s="157" t="s">
        <v>738</v>
      </c>
      <c r="G218" s="160">
        <v>5</v>
      </c>
      <c r="H218" s="160">
        <v>5</v>
      </c>
      <c r="I218" s="160">
        <v>5</v>
      </c>
      <c r="J218" s="160">
        <v>5</v>
      </c>
      <c r="K218" s="160">
        <v>5</v>
      </c>
      <c r="L218" s="160">
        <v>5</v>
      </c>
      <c r="M218" s="160">
        <v>5</v>
      </c>
      <c r="N218" s="160">
        <v>5</v>
      </c>
      <c r="O218" s="160">
        <v>2</v>
      </c>
      <c r="P218" s="160">
        <v>4</v>
      </c>
      <c r="Q218" s="160">
        <v>5</v>
      </c>
      <c r="R218" s="160">
        <v>5</v>
      </c>
      <c r="S218" s="160">
        <v>5</v>
      </c>
      <c r="T218" s="160">
        <v>5</v>
      </c>
      <c r="U218" s="160">
        <v>4</v>
      </c>
      <c r="V218" s="160">
        <v>5</v>
      </c>
      <c r="W218" s="160">
        <v>2</v>
      </c>
      <c r="X218" s="160">
        <v>3</v>
      </c>
      <c r="Y218" s="160">
        <v>2</v>
      </c>
      <c r="Z218" s="160">
        <v>5</v>
      </c>
      <c r="AA218" s="160">
        <v>5</v>
      </c>
      <c r="AB218" s="160">
        <v>1</v>
      </c>
      <c r="AC218" s="160">
        <v>1</v>
      </c>
      <c r="AD218" s="160">
        <v>1</v>
      </c>
      <c r="AE218" s="160">
        <v>2</v>
      </c>
      <c r="AF218" s="160">
        <v>2</v>
      </c>
      <c r="AG218" s="160">
        <v>1</v>
      </c>
      <c r="AH218" s="160">
        <v>1</v>
      </c>
      <c r="AI218" s="158">
        <v>0</v>
      </c>
      <c r="AJ218" s="158">
        <v>0</v>
      </c>
      <c r="AK218" s="159">
        <v>0</v>
      </c>
    </row>
    <row r="219" spans="2:38" ht="180" customHeight="1" x14ac:dyDescent="0.35">
      <c r="B219" s="79">
        <v>214</v>
      </c>
      <c r="C219" s="156" t="s">
        <v>739</v>
      </c>
      <c r="D219" s="156" t="s">
        <v>740</v>
      </c>
      <c r="E219" s="157" t="s">
        <v>689</v>
      </c>
      <c r="F219" s="157" t="s">
        <v>741</v>
      </c>
      <c r="G219" s="161">
        <v>0</v>
      </c>
      <c r="H219" s="161">
        <v>0</v>
      </c>
      <c r="I219" s="161">
        <v>0</v>
      </c>
      <c r="J219" s="161">
        <v>0</v>
      </c>
      <c r="K219" s="161">
        <v>0</v>
      </c>
      <c r="L219" s="161">
        <v>0</v>
      </c>
      <c r="M219" s="161">
        <v>0</v>
      </c>
      <c r="N219" s="161">
        <v>0</v>
      </c>
      <c r="O219" s="161">
        <v>1</v>
      </c>
      <c r="P219" s="161">
        <v>1</v>
      </c>
      <c r="Q219" s="161">
        <v>1</v>
      </c>
      <c r="R219" s="161">
        <v>1</v>
      </c>
      <c r="S219" s="161">
        <v>1</v>
      </c>
      <c r="T219" s="161">
        <v>2</v>
      </c>
      <c r="U219" s="161">
        <v>0</v>
      </c>
      <c r="V219" s="161">
        <v>0</v>
      </c>
      <c r="W219" s="161">
        <v>1</v>
      </c>
      <c r="X219" s="161">
        <v>0</v>
      </c>
      <c r="Y219" s="161">
        <v>0</v>
      </c>
      <c r="Z219" s="161">
        <v>0</v>
      </c>
      <c r="AA219" s="161">
        <v>0</v>
      </c>
      <c r="AB219" s="161">
        <v>0</v>
      </c>
      <c r="AC219" s="161">
        <v>0</v>
      </c>
      <c r="AD219" s="161">
        <v>0</v>
      </c>
      <c r="AE219" s="161">
        <v>1</v>
      </c>
      <c r="AF219" s="161">
        <v>1</v>
      </c>
      <c r="AG219" s="161">
        <v>1</v>
      </c>
      <c r="AH219" s="161">
        <v>0</v>
      </c>
      <c r="AI219" s="158">
        <v>0</v>
      </c>
      <c r="AJ219" s="158">
        <v>0</v>
      </c>
      <c r="AK219" s="159">
        <v>0</v>
      </c>
    </row>
    <row r="220" spans="2:38" ht="180" customHeight="1" x14ac:dyDescent="0.35">
      <c r="B220" s="79">
        <v>215</v>
      </c>
      <c r="C220" s="156" t="s">
        <v>742</v>
      </c>
      <c r="D220" s="156" t="s">
        <v>743</v>
      </c>
      <c r="E220" s="157" t="s">
        <v>689</v>
      </c>
      <c r="F220" s="157" t="s">
        <v>744</v>
      </c>
      <c r="G220" s="161">
        <v>0</v>
      </c>
      <c r="H220" s="161">
        <v>0</v>
      </c>
      <c r="I220" s="161">
        <v>0</v>
      </c>
      <c r="J220" s="161">
        <v>0</v>
      </c>
      <c r="K220" s="161">
        <v>0</v>
      </c>
      <c r="L220" s="161">
        <v>0</v>
      </c>
      <c r="M220" s="161">
        <v>0</v>
      </c>
      <c r="N220" s="161">
        <v>0</v>
      </c>
      <c r="O220" s="161">
        <v>0</v>
      </c>
      <c r="P220" s="161">
        <v>0</v>
      </c>
      <c r="Q220" s="161">
        <v>0</v>
      </c>
      <c r="R220" s="161">
        <v>0</v>
      </c>
      <c r="S220" s="161">
        <v>0</v>
      </c>
      <c r="T220" s="161">
        <v>0</v>
      </c>
      <c r="U220" s="161">
        <v>0</v>
      </c>
      <c r="V220" s="161">
        <v>0</v>
      </c>
      <c r="W220" s="161">
        <v>0</v>
      </c>
      <c r="X220" s="161">
        <v>0</v>
      </c>
      <c r="Y220" s="161">
        <v>0</v>
      </c>
      <c r="Z220" s="161">
        <v>0</v>
      </c>
      <c r="AA220" s="161">
        <v>0</v>
      </c>
      <c r="AB220" s="161">
        <v>0</v>
      </c>
      <c r="AC220" s="161">
        <v>0</v>
      </c>
      <c r="AD220" s="161">
        <v>0</v>
      </c>
      <c r="AE220" s="161">
        <v>0</v>
      </c>
      <c r="AF220" s="161">
        <v>0</v>
      </c>
      <c r="AG220" s="161">
        <v>0</v>
      </c>
      <c r="AH220" s="161">
        <v>0</v>
      </c>
      <c r="AI220" s="158">
        <v>0</v>
      </c>
      <c r="AJ220" s="158">
        <v>0</v>
      </c>
      <c r="AK220" s="159">
        <v>0</v>
      </c>
    </row>
    <row r="221" spans="2:38" ht="180" customHeight="1" x14ac:dyDescent="0.35">
      <c r="B221" s="79">
        <v>216</v>
      </c>
      <c r="C221" s="156" t="s">
        <v>745</v>
      </c>
      <c r="D221" s="156" t="s">
        <v>746</v>
      </c>
      <c r="E221" s="157" t="s">
        <v>747</v>
      </c>
      <c r="F221" s="157" t="s">
        <v>748</v>
      </c>
      <c r="G221" s="161">
        <v>0</v>
      </c>
      <c r="H221" s="161">
        <v>1</v>
      </c>
      <c r="I221" s="161">
        <v>1</v>
      </c>
      <c r="J221" s="161">
        <v>1</v>
      </c>
      <c r="K221" s="161">
        <v>1</v>
      </c>
      <c r="L221" s="161">
        <v>0</v>
      </c>
      <c r="M221" s="161">
        <v>1</v>
      </c>
      <c r="N221" s="161">
        <v>0</v>
      </c>
      <c r="O221" s="161">
        <v>0</v>
      </c>
      <c r="P221" s="161">
        <v>1</v>
      </c>
      <c r="Q221" s="161">
        <v>1</v>
      </c>
      <c r="R221" s="161">
        <v>1</v>
      </c>
      <c r="S221" s="161">
        <v>1</v>
      </c>
      <c r="T221" s="161">
        <v>1</v>
      </c>
      <c r="U221" s="161">
        <v>0</v>
      </c>
      <c r="V221" s="161">
        <v>0</v>
      </c>
      <c r="W221" s="161">
        <v>0</v>
      </c>
      <c r="X221" s="161">
        <v>0</v>
      </c>
      <c r="Y221" s="161">
        <v>1</v>
      </c>
      <c r="Z221" s="161">
        <v>0</v>
      </c>
      <c r="AA221" s="161">
        <v>0</v>
      </c>
      <c r="AB221" s="161">
        <v>0</v>
      </c>
      <c r="AC221" s="161">
        <v>0</v>
      </c>
      <c r="AD221" s="161">
        <v>0</v>
      </c>
      <c r="AE221" s="161">
        <v>0</v>
      </c>
      <c r="AF221" s="161">
        <v>0</v>
      </c>
      <c r="AG221" s="161">
        <v>1</v>
      </c>
      <c r="AH221" s="161">
        <v>0</v>
      </c>
      <c r="AI221" s="158">
        <v>0</v>
      </c>
      <c r="AJ221" s="158">
        <v>0</v>
      </c>
      <c r="AK221" s="159">
        <v>0</v>
      </c>
    </row>
    <row r="222" spans="2:38" ht="180" customHeight="1" x14ac:dyDescent="0.35">
      <c r="B222" s="79">
        <v>217</v>
      </c>
      <c r="C222" s="156" t="s">
        <v>749</v>
      </c>
      <c r="D222" s="156" t="s">
        <v>750</v>
      </c>
      <c r="E222" s="157" t="s">
        <v>747</v>
      </c>
      <c r="F222" s="157" t="s">
        <v>751</v>
      </c>
      <c r="G222" s="161">
        <v>1</v>
      </c>
      <c r="H222" s="161">
        <v>1</v>
      </c>
      <c r="I222" s="161">
        <v>0</v>
      </c>
      <c r="J222" s="161">
        <v>2</v>
      </c>
      <c r="K222" s="161">
        <v>0</v>
      </c>
      <c r="L222" s="161">
        <v>0</v>
      </c>
      <c r="M222" s="161">
        <v>1</v>
      </c>
      <c r="N222" s="161">
        <v>1</v>
      </c>
      <c r="O222" s="161">
        <v>1</v>
      </c>
      <c r="P222" s="161">
        <v>0</v>
      </c>
      <c r="Q222" s="161">
        <v>0</v>
      </c>
      <c r="R222" s="161">
        <v>0</v>
      </c>
      <c r="S222" s="161">
        <v>0</v>
      </c>
      <c r="T222" s="161">
        <v>2</v>
      </c>
      <c r="U222" s="161">
        <v>0</v>
      </c>
      <c r="V222" s="161">
        <v>0</v>
      </c>
      <c r="W222" s="161">
        <v>0</v>
      </c>
      <c r="X222" s="161">
        <v>0</v>
      </c>
      <c r="Y222" s="161">
        <v>0</v>
      </c>
      <c r="Z222" s="161">
        <v>0</v>
      </c>
      <c r="AA222" s="161">
        <v>1</v>
      </c>
      <c r="AB222" s="161">
        <v>0</v>
      </c>
      <c r="AC222" s="161">
        <v>0</v>
      </c>
      <c r="AD222" s="161">
        <v>0</v>
      </c>
      <c r="AE222" s="161">
        <v>0</v>
      </c>
      <c r="AF222" s="161">
        <v>0</v>
      </c>
      <c r="AG222" s="161">
        <v>0</v>
      </c>
      <c r="AH222" s="161">
        <v>0</v>
      </c>
      <c r="AI222" s="158">
        <v>0</v>
      </c>
      <c r="AJ222" s="158">
        <v>0</v>
      </c>
      <c r="AK222" s="159">
        <v>0</v>
      </c>
    </row>
    <row r="223" spans="2:38" ht="180" customHeight="1" x14ac:dyDescent="0.35">
      <c r="B223" s="79">
        <v>218</v>
      </c>
      <c r="C223" s="156" t="s">
        <v>752</v>
      </c>
      <c r="D223" s="156" t="s">
        <v>753</v>
      </c>
      <c r="E223" s="157" t="s">
        <v>747</v>
      </c>
      <c r="F223" s="157" t="s">
        <v>754</v>
      </c>
      <c r="G223" s="161">
        <v>2</v>
      </c>
      <c r="H223" s="161">
        <v>2</v>
      </c>
      <c r="I223" s="161">
        <v>0</v>
      </c>
      <c r="J223" s="161">
        <v>6</v>
      </c>
      <c r="K223" s="161">
        <v>0</v>
      </c>
      <c r="L223" s="161">
        <v>2</v>
      </c>
      <c r="M223" s="161">
        <v>1</v>
      </c>
      <c r="N223" s="161">
        <v>2</v>
      </c>
      <c r="O223" s="161">
        <v>2</v>
      </c>
      <c r="P223" s="161">
        <v>12</v>
      </c>
      <c r="Q223" s="161">
        <v>1</v>
      </c>
      <c r="R223" s="161">
        <v>1</v>
      </c>
      <c r="S223" s="161">
        <v>1</v>
      </c>
      <c r="T223" s="161">
        <v>2</v>
      </c>
      <c r="U223" s="161">
        <v>4</v>
      </c>
      <c r="V223" s="161">
        <v>2</v>
      </c>
      <c r="W223" s="161">
        <v>1</v>
      </c>
      <c r="X223" s="161">
        <v>2</v>
      </c>
      <c r="Y223" s="161">
        <v>2</v>
      </c>
      <c r="Z223" s="161">
        <v>4</v>
      </c>
      <c r="AA223" s="161">
        <v>4</v>
      </c>
      <c r="AB223" s="161">
        <v>1</v>
      </c>
      <c r="AC223" s="161">
        <v>1</v>
      </c>
      <c r="AD223" s="161">
        <v>1</v>
      </c>
      <c r="AE223" s="161">
        <v>1</v>
      </c>
      <c r="AF223" s="161">
        <v>1</v>
      </c>
      <c r="AG223" s="161">
        <v>4</v>
      </c>
      <c r="AH223" s="161">
        <v>1</v>
      </c>
      <c r="AI223" s="158">
        <v>0</v>
      </c>
      <c r="AJ223" s="158">
        <v>0</v>
      </c>
      <c r="AK223" s="159">
        <v>0</v>
      </c>
    </row>
    <row r="224" spans="2:38" ht="180" customHeight="1" x14ac:dyDescent="0.35">
      <c r="B224" s="79">
        <v>219</v>
      </c>
      <c r="C224" s="156" t="s">
        <v>755</v>
      </c>
      <c r="D224" s="156" t="s">
        <v>756</v>
      </c>
      <c r="E224" s="157" t="s">
        <v>747</v>
      </c>
      <c r="F224" s="157" t="s">
        <v>757</v>
      </c>
      <c r="G224" s="161">
        <v>0</v>
      </c>
      <c r="H224" s="161">
        <v>0</v>
      </c>
      <c r="I224" s="161">
        <v>0</v>
      </c>
      <c r="J224" s="161">
        <v>0</v>
      </c>
      <c r="K224" s="161">
        <v>1</v>
      </c>
      <c r="L224" s="161">
        <v>1</v>
      </c>
      <c r="M224" s="161">
        <v>0</v>
      </c>
      <c r="N224" s="161">
        <v>0</v>
      </c>
      <c r="O224" s="161">
        <v>1</v>
      </c>
      <c r="P224" s="161">
        <v>2</v>
      </c>
      <c r="Q224" s="161">
        <v>1</v>
      </c>
      <c r="R224" s="161">
        <v>1</v>
      </c>
      <c r="S224" s="161">
        <v>1</v>
      </c>
      <c r="T224" s="161">
        <v>1</v>
      </c>
      <c r="U224" s="161">
        <v>0</v>
      </c>
      <c r="V224" s="161">
        <v>1</v>
      </c>
      <c r="W224" s="161">
        <v>0</v>
      </c>
      <c r="X224" s="161">
        <v>0</v>
      </c>
      <c r="Y224" s="161">
        <v>0</v>
      </c>
      <c r="Z224" s="161">
        <v>0</v>
      </c>
      <c r="AA224" s="161">
        <v>0</v>
      </c>
      <c r="AB224" s="161">
        <v>0</v>
      </c>
      <c r="AC224" s="161">
        <v>0</v>
      </c>
      <c r="AD224" s="161">
        <v>0</v>
      </c>
      <c r="AE224" s="161">
        <v>0</v>
      </c>
      <c r="AF224" s="161">
        <v>0</v>
      </c>
      <c r="AG224" s="161">
        <v>0</v>
      </c>
      <c r="AH224" s="161">
        <v>0</v>
      </c>
      <c r="AI224" s="158">
        <v>0</v>
      </c>
      <c r="AJ224" s="158">
        <v>0</v>
      </c>
      <c r="AK224" s="159">
        <v>0</v>
      </c>
      <c r="AL224" s="47" t="s">
        <v>1173</v>
      </c>
    </row>
    <row r="225" spans="2:37" ht="180" customHeight="1" x14ac:dyDescent="0.35">
      <c r="B225" s="79">
        <v>220</v>
      </c>
      <c r="C225" s="156" t="s">
        <v>758</v>
      </c>
      <c r="D225" s="156" t="s">
        <v>759</v>
      </c>
      <c r="E225" s="157" t="s">
        <v>747</v>
      </c>
      <c r="F225" s="157" t="s">
        <v>760</v>
      </c>
      <c r="G225" s="160">
        <v>0</v>
      </c>
      <c r="H225" s="160">
        <v>2</v>
      </c>
      <c r="I225" s="160">
        <v>0</v>
      </c>
      <c r="J225" s="160">
        <v>0</v>
      </c>
      <c r="K225" s="160">
        <v>0</v>
      </c>
      <c r="L225" s="160">
        <v>0</v>
      </c>
      <c r="M225" s="160">
        <v>0</v>
      </c>
      <c r="N225" s="160">
        <v>0</v>
      </c>
      <c r="O225" s="160">
        <v>2</v>
      </c>
      <c r="P225" s="160">
        <v>0</v>
      </c>
      <c r="Q225" s="160">
        <v>0</v>
      </c>
      <c r="R225" s="160">
        <v>0</v>
      </c>
      <c r="S225" s="160">
        <v>0</v>
      </c>
      <c r="T225" s="160">
        <v>2</v>
      </c>
      <c r="U225" s="160">
        <v>0</v>
      </c>
      <c r="V225" s="160">
        <v>0</v>
      </c>
      <c r="W225" s="160">
        <v>0</v>
      </c>
      <c r="X225" s="160">
        <v>0</v>
      </c>
      <c r="Y225" s="160">
        <v>0</v>
      </c>
      <c r="Z225" s="160">
        <v>0</v>
      </c>
      <c r="AA225" s="160">
        <v>0</v>
      </c>
      <c r="AB225" s="160">
        <v>0</v>
      </c>
      <c r="AC225" s="160">
        <v>0</v>
      </c>
      <c r="AD225" s="160">
        <v>0</v>
      </c>
      <c r="AE225" s="160">
        <v>0</v>
      </c>
      <c r="AF225" s="160">
        <v>0</v>
      </c>
      <c r="AG225" s="160">
        <v>0</v>
      </c>
      <c r="AH225" s="160">
        <v>0</v>
      </c>
      <c r="AI225" s="158">
        <v>0</v>
      </c>
      <c r="AJ225" s="158">
        <v>0</v>
      </c>
      <c r="AK225" s="159">
        <v>0</v>
      </c>
    </row>
    <row r="226" spans="2:37" ht="180" customHeight="1" x14ac:dyDescent="0.35">
      <c r="B226" s="79">
        <v>221</v>
      </c>
      <c r="C226" s="156" t="s">
        <v>761</v>
      </c>
      <c r="D226" s="156" t="s">
        <v>762</v>
      </c>
      <c r="E226" s="157" t="s">
        <v>747</v>
      </c>
      <c r="F226" s="157" t="s">
        <v>763</v>
      </c>
      <c r="G226" s="161">
        <v>1</v>
      </c>
      <c r="H226" s="161">
        <v>1</v>
      </c>
      <c r="I226" s="161">
        <v>0</v>
      </c>
      <c r="J226" s="161">
        <v>2</v>
      </c>
      <c r="K226" s="161">
        <v>1</v>
      </c>
      <c r="L226" s="161">
        <v>2</v>
      </c>
      <c r="M226" s="161">
        <v>2</v>
      </c>
      <c r="N226" s="161">
        <v>2</v>
      </c>
      <c r="O226" s="161">
        <v>1</v>
      </c>
      <c r="P226" s="161">
        <v>3</v>
      </c>
      <c r="Q226" s="161">
        <v>2</v>
      </c>
      <c r="R226" s="161">
        <v>1</v>
      </c>
      <c r="S226" s="161">
        <v>1</v>
      </c>
      <c r="T226" s="161">
        <v>2</v>
      </c>
      <c r="U226" s="161">
        <v>2</v>
      </c>
      <c r="V226" s="161">
        <v>2</v>
      </c>
      <c r="W226" s="161">
        <v>1</v>
      </c>
      <c r="X226" s="161">
        <v>1</v>
      </c>
      <c r="Y226" s="161">
        <v>1</v>
      </c>
      <c r="Z226" s="161">
        <v>2</v>
      </c>
      <c r="AA226" s="161">
        <v>1</v>
      </c>
      <c r="AB226" s="161">
        <v>1</v>
      </c>
      <c r="AC226" s="161">
        <v>1</v>
      </c>
      <c r="AD226" s="161">
        <v>1</v>
      </c>
      <c r="AE226" s="161">
        <v>1</v>
      </c>
      <c r="AF226" s="161">
        <v>1</v>
      </c>
      <c r="AG226" s="161">
        <v>3</v>
      </c>
      <c r="AH226" s="161">
        <v>1</v>
      </c>
      <c r="AI226" s="158">
        <v>0</v>
      </c>
      <c r="AJ226" s="158">
        <v>0</v>
      </c>
      <c r="AK226" s="159">
        <v>0</v>
      </c>
    </row>
    <row r="227" spans="2:37" ht="180" customHeight="1" x14ac:dyDescent="0.35">
      <c r="B227" s="79">
        <v>222</v>
      </c>
      <c r="C227" s="156" t="s">
        <v>764</v>
      </c>
      <c r="D227" s="156" t="s">
        <v>765</v>
      </c>
      <c r="E227" s="157" t="s">
        <v>747</v>
      </c>
      <c r="F227" s="157" t="s">
        <v>766</v>
      </c>
      <c r="G227" s="161">
        <v>0</v>
      </c>
      <c r="H227" s="161">
        <v>3</v>
      </c>
      <c r="I227" s="161">
        <v>0</v>
      </c>
      <c r="J227" s="161">
        <v>3</v>
      </c>
      <c r="K227" s="161">
        <v>3</v>
      </c>
      <c r="L227" s="161">
        <v>0</v>
      </c>
      <c r="M227" s="161">
        <v>3</v>
      </c>
      <c r="N227" s="161">
        <v>3</v>
      </c>
      <c r="O227" s="161">
        <v>1</v>
      </c>
      <c r="P227" s="161">
        <v>1</v>
      </c>
      <c r="Q227" s="161">
        <v>1</v>
      </c>
      <c r="R227" s="161">
        <v>1</v>
      </c>
      <c r="S227" s="161">
        <v>0</v>
      </c>
      <c r="T227" s="161">
        <v>3</v>
      </c>
      <c r="U227" s="161">
        <v>1</v>
      </c>
      <c r="V227" s="161">
        <v>1</v>
      </c>
      <c r="W227" s="161">
        <v>1</v>
      </c>
      <c r="X227" s="161">
        <v>1</v>
      </c>
      <c r="Y227" s="161">
        <v>1</v>
      </c>
      <c r="Z227" s="161">
        <v>1</v>
      </c>
      <c r="AA227" s="161">
        <v>3</v>
      </c>
      <c r="AB227" s="161">
        <v>0</v>
      </c>
      <c r="AC227" s="161">
        <v>0</v>
      </c>
      <c r="AD227" s="161">
        <v>0</v>
      </c>
      <c r="AE227" s="161">
        <v>0</v>
      </c>
      <c r="AF227" s="161">
        <v>0</v>
      </c>
      <c r="AG227" s="161">
        <v>0</v>
      </c>
      <c r="AH227" s="161">
        <v>0</v>
      </c>
      <c r="AI227" s="158">
        <v>0</v>
      </c>
      <c r="AJ227" s="158">
        <v>0</v>
      </c>
      <c r="AK227" s="159">
        <v>0</v>
      </c>
    </row>
    <row r="228" spans="2:37" ht="180" customHeight="1" x14ac:dyDescent="0.35">
      <c r="B228" s="79">
        <v>223</v>
      </c>
      <c r="C228" s="156" t="s">
        <v>767</v>
      </c>
      <c r="D228" s="156" t="s">
        <v>768</v>
      </c>
      <c r="E228" s="157" t="s">
        <v>747</v>
      </c>
      <c r="F228" s="157" t="s">
        <v>769</v>
      </c>
      <c r="G228" s="161">
        <v>0</v>
      </c>
      <c r="H228" s="161">
        <v>2</v>
      </c>
      <c r="I228" s="161">
        <v>1</v>
      </c>
      <c r="J228" s="161">
        <v>3</v>
      </c>
      <c r="K228" s="161">
        <v>1</v>
      </c>
      <c r="L228" s="161">
        <v>0</v>
      </c>
      <c r="M228" s="161">
        <v>2</v>
      </c>
      <c r="N228" s="161">
        <v>2</v>
      </c>
      <c r="O228" s="161">
        <v>1</v>
      </c>
      <c r="P228" s="161">
        <v>1</v>
      </c>
      <c r="Q228" s="161">
        <v>1</v>
      </c>
      <c r="R228" s="161">
        <v>1</v>
      </c>
      <c r="S228" s="161">
        <v>1</v>
      </c>
      <c r="T228" s="161">
        <v>3</v>
      </c>
      <c r="U228" s="161">
        <v>1</v>
      </c>
      <c r="V228" s="161">
        <v>2</v>
      </c>
      <c r="W228" s="161">
        <v>1</v>
      </c>
      <c r="X228" s="161">
        <v>1</v>
      </c>
      <c r="Y228" s="161">
        <v>1</v>
      </c>
      <c r="Z228" s="161">
        <v>1</v>
      </c>
      <c r="AA228" s="161">
        <v>3</v>
      </c>
      <c r="AB228" s="161">
        <v>1</v>
      </c>
      <c r="AC228" s="161">
        <v>0</v>
      </c>
      <c r="AD228" s="161">
        <v>0</v>
      </c>
      <c r="AE228" s="161">
        <v>0</v>
      </c>
      <c r="AF228" s="161">
        <v>0</v>
      </c>
      <c r="AG228" s="161">
        <v>2</v>
      </c>
      <c r="AH228" s="161">
        <v>0</v>
      </c>
      <c r="AI228" s="158">
        <v>0</v>
      </c>
      <c r="AJ228" s="158">
        <v>0</v>
      </c>
      <c r="AK228" s="159">
        <v>0</v>
      </c>
    </row>
    <row r="229" spans="2:37" ht="180" customHeight="1" x14ac:dyDescent="0.35">
      <c r="B229" s="79">
        <v>224</v>
      </c>
      <c r="C229" s="156" t="s">
        <v>770</v>
      </c>
      <c r="D229" s="156" t="s">
        <v>771</v>
      </c>
      <c r="E229" s="157" t="s">
        <v>747</v>
      </c>
      <c r="F229" s="157" t="s">
        <v>772</v>
      </c>
      <c r="G229" s="161">
        <v>0</v>
      </c>
      <c r="H229" s="161">
        <v>0</v>
      </c>
      <c r="I229" s="161">
        <v>1</v>
      </c>
      <c r="J229" s="161">
        <v>0</v>
      </c>
      <c r="K229" s="161">
        <v>3</v>
      </c>
      <c r="L229" s="161">
        <v>1</v>
      </c>
      <c r="M229" s="161">
        <v>1</v>
      </c>
      <c r="N229" s="161">
        <v>0</v>
      </c>
      <c r="O229" s="161">
        <v>2</v>
      </c>
      <c r="P229" s="161">
        <v>4</v>
      </c>
      <c r="Q229" s="161">
        <v>1</v>
      </c>
      <c r="R229" s="161">
        <v>1</v>
      </c>
      <c r="S229" s="161">
        <v>1</v>
      </c>
      <c r="T229" s="161">
        <v>2</v>
      </c>
      <c r="U229" s="161">
        <v>2</v>
      </c>
      <c r="V229" s="161">
        <v>2</v>
      </c>
      <c r="W229" s="161">
        <v>1</v>
      </c>
      <c r="X229" s="161">
        <v>1</v>
      </c>
      <c r="Y229" s="161">
        <v>2</v>
      </c>
      <c r="Z229" s="161">
        <v>1</v>
      </c>
      <c r="AA229" s="161">
        <v>1</v>
      </c>
      <c r="AB229" s="161">
        <v>0</v>
      </c>
      <c r="AC229" s="161">
        <v>1</v>
      </c>
      <c r="AD229" s="161">
        <v>0</v>
      </c>
      <c r="AE229" s="161">
        <v>1</v>
      </c>
      <c r="AF229" s="161">
        <v>1</v>
      </c>
      <c r="AG229" s="161">
        <v>2</v>
      </c>
      <c r="AH229" s="161">
        <v>1</v>
      </c>
      <c r="AI229" s="158">
        <v>0</v>
      </c>
      <c r="AJ229" s="158">
        <v>0</v>
      </c>
      <c r="AK229" s="159">
        <v>0</v>
      </c>
    </row>
    <row r="230" spans="2:37" ht="180" customHeight="1" x14ac:dyDescent="0.35">
      <c r="B230" s="79">
        <v>225</v>
      </c>
      <c r="C230" s="156" t="s">
        <v>773</v>
      </c>
      <c r="D230" s="156" t="s">
        <v>774</v>
      </c>
      <c r="E230" s="157" t="s">
        <v>747</v>
      </c>
      <c r="F230" s="157" t="s">
        <v>438</v>
      </c>
      <c r="G230" s="161">
        <v>0</v>
      </c>
      <c r="H230" s="161">
        <v>3</v>
      </c>
      <c r="I230" s="161">
        <v>0</v>
      </c>
      <c r="J230" s="161">
        <v>2</v>
      </c>
      <c r="K230" s="161">
        <v>1</v>
      </c>
      <c r="L230" s="161">
        <v>0</v>
      </c>
      <c r="M230" s="161">
        <v>2</v>
      </c>
      <c r="N230" s="161">
        <v>2</v>
      </c>
      <c r="O230" s="161">
        <v>1</v>
      </c>
      <c r="P230" s="161">
        <v>1</v>
      </c>
      <c r="Q230" s="161">
        <v>1</v>
      </c>
      <c r="R230" s="161">
        <v>1</v>
      </c>
      <c r="S230" s="161">
        <v>1</v>
      </c>
      <c r="T230" s="161">
        <v>3</v>
      </c>
      <c r="U230" s="161">
        <v>1</v>
      </c>
      <c r="V230" s="161">
        <v>1</v>
      </c>
      <c r="W230" s="161">
        <v>1</v>
      </c>
      <c r="X230" s="161">
        <v>0</v>
      </c>
      <c r="Y230" s="161">
        <v>1</v>
      </c>
      <c r="Z230" s="161">
        <v>1</v>
      </c>
      <c r="AA230" s="161">
        <v>2</v>
      </c>
      <c r="AB230" s="161">
        <v>0</v>
      </c>
      <c r="AC230" s="161">
        <v>0</v>
      </c>
      <c r="AD230" s="161">
        <v>0</v>
      </c>
      <c r="AE230" s="161">
        <v>0</v>
      </c>
      <c r="AF230" s="161">
        <v>0</v>
      </c>
      <c r="AG230" s="161">
        <v>2</v>
      </c>
      <c r="AH230" s="161">
        <v>1</v>
      </c>
      <c r="AI230" s="158">
        <v>0</v>
      </c>
      <c r="AJ230" s="158">
        <v>0</v>
      </c>
      <c r="AK230" s="159">
        <v>0</v>
      </c>
    </row>
    <row r="231" spans="2:37" ht="180" customHeight="1" x14ac:dyDescent="0.35">
      <c r="B231" s="79">
        <v>226</v>
      </c>
      <c r="C231" s="156" t="s">
        <v>775</v>
      </c>
      <c r="D231" s="156" t="s">
        <v>776</v>
      </c>
      <c r="E231" s="157" t="s">
        <v>747</v>
      </c>
      <c r="F231" s="157" t="s">
        <v>777</v>
      </c>
      <c r="G231" s="161">
        <v>1</v>
      </c>
      <c r="H231" s="161">
        <v>1</v>
      </c>
      <c r="I231" s="161">
        <v>0</v>
      </c>
      <c r="J231" s="161">
        <v>2</v>
      </c>
      <c r="K231" s="161">
        <v>0</v>
      </c>
      <c r="L231" s="161">
        <v>1</v>
      </c>
      <c r="M231" s="161">
        <v>1</v>
      </c>
      <c r="N231" s="161">
        <v>0</v>
      </c>
      <c r="O231" s="161">
        <v>1</v>
      </c>
      <c r="P231" s="161">
        <v>1</v>
      </c>
      <c r="Q231" s="161">
        <v>1</v>
      </c>
      <c r="R231" s="161">
        <v>1</v>
      </c>
      <c r="S231" s="161">
        <v>0</v>
      </c>
      <c r="T231" s="161">
        <v>1</v>
      </c>
      <c r="U231" s="161">
        <v>1</v>
      </c>
      <c r="V231" s="161">
        <v>1</v>
      </c>
      <c r="W231" s="161">
        <v>0</v>
      </c>
      <c r="X231" s="161">
        <v>0</v>
      </c>
      <c r="Y231" s="161">
        <v>0</v>
      </c>
      <c r="Z231" s="161">
        <v>0</v>
      </c>
      <c r="AA231" s="161">
        <v>0</v>
      </c>
      <c r="AB231" s="161">
        <v>0</v>
      </c>
      <c r="AC231" s="161">
        <v>0</v>
      </c>
      <c r="AD231" s="161">
        <v>0</v>
      </c>
      <c r="AE231" s="161">
        <v>1</v>
      </c>
      <c r="AF231" s="161">
        <v>0</v>
      </c>
      <c r="AG231" s="161">
        <v>1</v>
      </c>
      <c r="AH231" s="161">
        <v>0</v>
      </c>
      <c r="AI231" s="158">
        <v>0</v>
      </c>
      <c r="AJ231" s="158">
        <v>0</v>
      </c>
      <c r="AK231" s="159">
        <v>0</v>
      </c>
    </row>
    <row r="232" spans="2:37" ht="180" customHeight="1" x14ac:dyDescent="0.35">
      <c r="B232" s="79">
        <v>227</v>
      </c>
      <c r="C232" s="156" t="s">
        <v>778</v>
      </c>
      <c r="D232" s="156" t="s">
        <v>779</v>
      </c>
      <c r="E232" s="157" t="s">
        <v>747</v>
      </c>
      <c r="F232" s="157" t="s">
        <v>780</v>
      </c>
      <c r="G232" s="160">
        <v>1</v>
      </c>
      <c r="H232" s="160">
        <v>2</v>
      </c>
      <c r="I232" s="160">
        <v>0</v>
      </c>
      <c r="J232" s="160">
        <v>4</v>
      </c>
      <c r="K232" s="160">
        <v>4</v>
      </c>
      <c r="L232" s="160">
        <v>1</v>
      </c>
      <c r="M232" s="160">
        <v>1</v>
      </c>
      <c r="N232" s="160">
        <v>1</v>
      </c>
      <c r="O232" s="160">
        <v>1</v>
      </c>
      <c r="P232" s="160">
        <v>1</v>
      </c>
      <c r="Q232" s="160">
        <v>2</v>
      </c>
      <c r="R232" s="160">
        <v>2</v>
      </c>
      <c r="S232" s="160">
        <v>1</v>
      </c>
      <c r="T232" s="160">
        <v>1</v>
      </c>
      <c r="U232" s="160">
        <v>1</v>
      </c>
      <c r="V232" s="160">
        <v>1</v>
      </c>
      <c r="W232" s="160">
        <v>1</v>
      </c>
      <c r="X232" s="160">
        <v>1</v>
      </c>
      <c r="Y232" s="160">
        <v>1</v>
      </c>
      <c r="Z232" s="160">
        <v>1</v>
      </c>
      <c r="AA232" s="160">
        <v>1</v>
      </c>
      <c r="AB232" s="160">
        <v>1</v>
      </c>
      <c r="AC232" s="160">
        <v>1</v>
      </c>
      <c r="AD232" s="160">
        <v>0</v>
      </c>
      <c r="AE232" s="160">
        <v>0</v>
      </c>
      <c r="AF232" s="160">
        <v>0</v>
      </c>
      <c r="AG232" s="160">
        <v>2</v>
      </c>
      <c r="AH232" s="160">
        <v>1</v>
      </c>
      <c r="AI232" s="158">
        <v>0</v>
      </c>
      <c r="AJ232" s="158">
        <v>0</v>
      </c>
      <c r="AK232" s="159">
        <v>0</v>
      </c>
    </row>
    <row r="233" spans="2:37" ht="180" customHeight="1" x14ac:dyDescent="0.35">
      <c r="B233" s="79">
        <v>228</v>
      </c>
      <c r="C233" s="156" t="s">
        <v>781</v>
      </c>
      <c r="D233" s="156" t="s">
        <v>782</v>
      </c>
      <c r="E233" s="157" t="s">
        <v>783</v>
      </c>
      <c r="F233" s="157" t="s">
        <v>784</v>
      </c>
      <c r="G233" s="180">
        <v>0</v>
      </c>
      <c r="H233" s="180">
        <v>5</v>
      </c>
      <c r="I233" s="180">
        <v>0</v>
      </c>
      <c r="J233" s="180">
        <v>6</v>
      </c>
      <c r="K233" s="180">
        <v>0</v>
      </c>
      <c r="L233" s="180">
        <v>0</v>
      </c>
      <c r="M233" s="180">
        <v>5</v>
      </c>
      <c r="N233" s="180">
        <v>0</v>
      </c>
      <c r="O233" s="180">
        <v>0</v>
      </c>
      <c r="P233" s="180">
        <v>0</v>
      </c>
      <c r="Q233" s="180">
        <v>0</v>
      </c>
      <c r="R233" s="180">
        <v>0</v>
      </c>
      <c r="S233" s="180">
        <v>0</v>
      </c>
      <c r="T233" s="180">
        <v>0</v>
      </c>
      <c r="U233" s="180">
        <v>1</v>
      </c>
      <c r="V233" s="180">
        <v>0</v>
      </c>
      <c r="W233" s="180">
        <v>0</v>
      </c>
      <c r="X233" s="180">
        <v>0</v>
      </c>
      <c r="Y233" s="180">
        <v>0</v>
      </c>
      <c r="Z233" s="180">
        <v>0</v>
      </c>
      <c r="AA233" s="180">
        <v>0</v>
      </c>
      <c r="AB233" s="180">
        <v>0</v>
      </c>
      <c r="AC233" s="180">
        <v>0</v>
      </c>
      <c r="AD233" s="180">
        <v>0</v>
      </c>
      <c r="AE233" s="180">
        <v>0</v>
      </c>
      <c r="AF233" s="180">
        <v>0</v>
      </c>
      <c r="AG233" s="180">
        <v>0</v>
      </c>
      <c r="AH233" s="180">
        <v>0</v>
      </c>
      <c r="AI233" s="158">
        <v>0</v>
      </c>
      <c r="AJ233" s="158">
        <v>0</v>
      </c>
      <c r="AK233" s="159">
        <v>0</v>
      </c>
    </row>
    <row r="234" spans="2:37" ht="180" customHeight="1" x14ac:dyDescent="0.35">
      <c r="B234" s="79">
        <v>229</v>
      </c>
      <c r="C234" s="156" t="s">
        <v>785</v>
      </c>
      <c r="D234" s="156" t="s">
        <v>786</v>
      </c>
      <c r="E234" s="157" t="s">
        <v>783</v>
      </c>
      <c r="F234" s="157" t="s">
        <v>787</v>
      </c>
      <c r="G234" s="180">
        <v>0</v>
      </c>
      <c r="H234" s="180">
        <v>5</v>
      </c>
      <c r="I234" s="180">
        <v>0</v>
      </c>
      <c r="J234" s="180">
        <v>5</v>
      </c>
      <c r="K234" s="180">
        <v>0</v>
      </c>
      <c r="L234" s="180">
        <v>0</v>
      </c>
      <c r="M234" s="180">
        <v>5</v>
      </c>
      <c r="N234" s="180">
        <v>0</v>
      </c>
      <c r="O234" s="180">
        <v>3</v>
      </c>
      <c r="P234" s="180">
        <v>10</v>
      </c>
      <c r="Q234" s="180">
        <v>1</v>
      </c>
      <c r="R234" s="180">
        <v>1</v>
      </c>
      <c r="S234" s="180">
        <v>1</v>
      </c>
      <c r="T234" s="180">
        <v>6</v>
      </c>
      <c r="U234" s="180">
        <v>0</v>
      </c>
      <c r="V234" s="180">
        <v>3</v>
      </c>
      <c r="W234" s="180">
        <v>1</v>
      </c>
      <c r="X234" s="180">
        <v>0</v>
      </c>
      <c r="Y234" s="180">
        <v>4</v>
      </c>
      <c r="Z234" s="180">
        <v>3</v>
      </c>
      <c r="AA234" s="180">
        <v>3</v>
      </c>
      <c r="AB234" s="180">
        <v>0</v>
      </c>
      <c r="AC234" s="180">
        <v>0</v>
      </c>
      <c r="AD234" s="180">
        <v>0</v>
      </c>
      <c r="AE234" s="180">
        <v>0</v>
      </c>
      <c r="AF234" s="180">
        <v>1</v>
      </c>
      <c r="AG234" s="180">
        <v>5</v>
      </c>
      <c r="AH234" s="180">
        <v>0</v>
      </c>
      <c r="AI234" s="158">
        <v>0</v>
      </c>
      <c r="AJ234" s="158">
        <v>0</v>
      </c>
      <c r="AK234" s="159">
        <v>0</v>
      </c>
    </row>
    <row r="235" spans="2:37" ht="180" customHeight="1" x14ac:dyDescent="0.35">
      <c r="B235" s="79">
        <v>230</v>
      </c>
      <c r="C235" s="156" t="s">
        <v>788</v>
      </c>
      <c r="D235" s="156" t="s">
        <v>789</v>
      </c>
      <c r="E235" s="157" t="s">
        <v>783</v>
      </c>
      <c r="F235" s="157" t="s">
        <v>790</v>
      </c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60"/>
      <c r="Z235" s="160"/>
      <c r="AA235" s="160"/>
      <c r="AB235" s="160"/>
      <c r="AC235" s="160"/>
      <c r="AD235" s="160"/>
      <c r="AE235" s="160"/>
      <c r="AF235" s="160"/>
      <c r="AG235" s="160"/>
      <c r="AH235" s="160"/>
      <c r="AI235" s="158">
        <v>0</v>
      </c>
      <c r="AJ235" s="158">
        <v>0</v>
      </c>
      <c r="AK235" s="159">
        <v>0</v>
      </c>
    </row>
    <row r="236" spans="2:37" ht="180" customHeight="1" x14ac:dyDescent="0.35">
      <c r="B236" s="79">
        <v>231</v>
      </c>
      <c r="C236" s="156" t="s">
        <v>791</v>
      </c>
      <c r="D236" s="156" t="s">
        <v>792</v>
      </c>
      <c r="E236" s="157" t="s">
        <v>783</v>
      </c>
      <c r="F236" s="157" t="s">
        <v>793</v>
      </c>
      <c r="G236" s="180">
        <v>1</v>
      </c>
      <c r="H236" s="180">
        <v>7</v>
      </c>
      <c r="I236" s="180">
        <v>5</v>
      </c>
      <c r="J236" s="180">
        <v>8</v>
      </c>
      <c r="K236" s="180">
        <v>4</v>
      </c>
      <c r="L236" s="180">
        <v>3</v>
      </c>
      <c r="M236" s="180">
        <v>13</v>
      </c>
      <c r="N236" s="180">
        <v>7</v>
      </c>
      <c r="O236" s="180">
        <v>4</v>
      </c>
      <c r="P236" s="180">
        <v>16</v>
      </c>
      <c r="Q236" s="180">
        <v>3</v>
      </c>
      <c r="R236" s="180" t="s">
        <v>1174</v>
      </c>
      <c r="S236" s="180">
        <v>2</v>
      </c>
      <c r="T236" s="180" t="s">
        <v>1175</v>
      </c>
      <c r="U236" s="180">
        <v>3</v>
      </c>
      <c r="V236" s="180">
        <v>12</v>
      </c>
      <c r="W236" s="180">
        <v>2</v>
      </c>
      <c r="X236" s="180">
        <v>2</v>
      </c>
      <c r="Y236" s="180">
        <v>0</v>
      </c>
      <c r="Z236" s="180">
        <v>0</v>
      </c>
      <c r="AA236" s="180">
        <v>2</v>
      </c>
      <c r="AB236" s="180">
        <v>1</v>
      </c>
      <c r="AC236" s="180">
        <v>1</v>
      </c>
      <c r="AD236" s="180">
        <v>1</v>
      </c>
      <c r="AE236" s="180">
        <v>1</v>
      </c>
      <c r="AF236" s="180">
        <v>1</v>
      </c>
      <c r="AG236" s="180">
        <v>0</v>
      </c>
      <c r="AH236" s="180" t="s">
        <v>1176</v>
      </c>
      <c r="AI236" s="158">
        <v>0</v>
      </c>
      <c r="AJ236" s="158">
        <v>0</v>
      </c>
      <c r="AK236" s="159">
        <v>0</v>
      </c>
    </row>
    <row r="237" spans="2:37" ht="180" customHeight="1" x14ac:dyDescent="0.35">
      <c r="B237" s="79">
        <v>232</v>
      </c>
      <c r="C237" s="156" t="s">
        <v>794</v>
      </c>
      <c r="D237" s="156" t="s">
        <v>795</v>
      </c>
      <c r="E237" s="157" t="s">
        <v>783</v>
      </c>
      <c r="F237" s="157" t="s">
        <v>796</v>
      </c>
      <c r="G237" s="160">
        <v>2</v>
      </c>
      <c r="H237" s="160">
        <v>6</v>
      </c>
      <c r="I237" s="160">
        <v>2</v>
      </c>
      <c r="J237" s="160">
        <v>8</v>
      </c>
      <c r="K237" s="160">
        <v>2</v>
      </c>
      <c r="L237" s="160">
        <v>4</v>
      </c>
      <c r="M237" s="160">
        <v>8</v>
      </c>
      <c r="N237" s="160">
        <v>0</v>
      </c>
      <c r="O237" s="160">
        <v>1</v>
      </c>
      <c r="P237" s="160">
        <v>5</v>
      </c>
      <c r="Q237" s="160">
        <v>1</v>
      </c>
      <c r="R237" s="160">
        <v>1</v>
      </c>
      <c r="S237" s="160">
        <v>1</v>
      </c>
      <c r="T237" s="160">
        <v>5</v>
      </c>
      <c r="U237" s="160">
        <v>1</v>
      </c>
      <c r="V237" s="160">
        <v>2</v>
      </c>
      <c r="W237" s="160">
        <v>1</v>
      </c>
      <c r="X237" s="160">
        <v>1</v>
      </c>
      <c r="Y237" s="160">
        <v>0</v>
      </c>
      <c r="Z237" s="160">
        <v>1</v>
      </c>
      <c r="AA237" s="160">
        <v>1</v>
      </c>
      <c r="AB237" s="160">
        <v>0</v>
      </c>
      <c r="AC237" s="160">
        <v>1</v>
      </c>
      <c r="AD237" s="160">
        <v>0</v>
      </c>
      <c r="AE237" s="160">
        <v>1</v>
      </c>
      <c r="AF237" s="160">
        <v>0</v>
      </c>
      <c r="AG237" s="160">
        <v>0</v>
      </c>
      <c r="AH237" s="160">
        <v>0</v>
      </c>
      <c r="AI237" s="158">
        <v>0</v>
      </c>
      <c r="AJ237" s="158">
        <v>0</v>
      </c>
      <c r="AK237" s="159">
        <v>0</v>
      </c>
    </row>
    <row r="238" spans="2:37" ht="180" customHeight="1" x14ac:dyDescent="0.35">
      <c r="B238" s="79">
        <v>233</v>
      </c>
      <c r="C238" s="156" t="s">
        <v>797</v>
      </c>
      <c r="D238" s="156" t="s">
        <v>798</v>
      </c>
      <c r="E238" s="157" t="s">
        <v>783</v>
      </c>
      <c r="F238" s="157" t="s">
        <v>799</v>
      </c>
      <c r="G238" s="180">
        <v>0</v>
      </c>
      <c r="H238" s="180">
        <v>0</v>
      </c>
      <c r="I238" s="180">
        <v>2</v>
      </c>
      <c r="J238" s="180">
        <v>0</v>
      </c>
      <c r="K238" s="180">
        <v>2</v>
      </c>
      <c r="L238" s="180">
        <v>0</v>
      </c>
      <c r="M238" s="180">
        <v>2</v>
      </c>
      <c r="N238" s="180">
        <v>0</v>
      </c>
      <c r="O238" s="180">
        <v>2</v>
      </c>
      <c r="P238" s="180">
        <v>2</v>
      </c>
      <c r="Q238" s="180">
        <v>4</v>
      </c>
      <c r="R238" s="180">
        <v>3</v>
      </c>
      <c r="S238" s="180">
        <v>2</v>
      </c>
      <c r="T238" s="180">
        <v>8</v>
      </c>
      <c r="U238" s="180">
        <v>0</v>
      </c>
      <c r="V238" s="180">
        <v>4</v>
      </c>
      <c r="W238" s="180">
        <v>2</v>
      </c>
      <c r="X238" s="180">
        <v>4</v>
      </c>
      <c r="Y238" s="180">
        <v>0</v>
      </c>
      <c r="Z238" s="180">
        <v>0</v>
      </c>
      <c r="AA238" s="180">
        <v>0</v>
      </c>
      <c r="AB238" s="180">
        <v>0</v>
      </c>
      <c r="AC238" s="180">
        <v>0</v>
      </c>
      <c r="AD238" s="180">
        <v>0</v>
      </c>
      <c r="AE238" s="180">
        <v>0</v>
      </c>
      <c r="AF238" s="180">
        <v>0</v>
      </c>
      <c r="AG238" s="180">
        <v>5</v>
      </c>
      <c r="AH238" s="180">
        <v>0</v>
      </c>
      <c r="AI238" s="158">
        <v>0</v>
      </c>
      <c r="AJ238" s="158">
        <v>0</v>
      </c>
      <c r="AK238" s="159">
        <v>0</v>
      </c>
    </row>
    <row r="239" spans="2:37" ht="180" customHeight="1" x14ac:dyDescent="0.35">
      <c r="B239" s="79">
        <v>234</v>
      </c>
      <c r="C239" s="156" t="s">
        <v>800</v>
      </c>
      <c r="D239" s="156" t="s">
        <v>801</v>
      </c>
      <c r="E239" s="157" t="s">
        <v>783</v>
      </c>
      <c r="F239" s="157" t="s">
        <v>802</v>
      </c>
      <c r="G239" s="180"/>
      <c r="H239" s="180">
        <v>1</v>
      </c>
      <c r="I239" s="180"/>
      <c r="J239" s="180"/>
      <c r="K239" s="180"/>
      <c r="L239" s="180">
        <v>3</v>
      </c>
      <c r="M239" s="180">
        <v>1</v>
      </c>
      <c r="N239" s="180"/>
      <c r="O239" s="180">
        <v>3</v>
      </c>
      <c r="P239" s="180">
        <v>3</v>
      </c>
      <c r="Q239" s="180"/>
      <c r="R239" s="180"/>
      <c r="S239" s="180"/>
      <c r="T239" s="180"/>
      <c r="U239" s="180"/>
      <c r="V239" s="180"/>
      <c r="W239" s="180">
        <v>1</v>
      </c>
      <c r="X239" s="180"/>
      <c r="Y239" s="180"/>
      <c r="Z239" s="180">
        <v>3</v>
      </c>
      <c r="AA239" s="180"/>
      <c r="AB239" s="180"/>
      <c r="AC239" s="180"/>
      <c r="AD239" s="180"/>
      <c r="AE239" s="180"/>
      <c r="AF239" s="180"/>
      <c r="AG239" s="180"/>
      <c r="AH239" s="180"/>
      <c r="AI239" s="158">
        <v>0</v>
      </c>
      <c r="AJ239" s="158">
        <v>0</v>
      </c>
      <c r="AK239" s="159">
        <v>0</v>
      </c>
    </row>
    <row r="240" spans="2:37" ht="180" customHeight="1" x14ac:dyDescent="0.35">
      <c r="B240" s="79">
        <v>235</v>
      </c>
      <c r="C240" s="156" t="s">
        <v>803</v>
      </c>
      <c r="D240" s="156" t="s">
        <v>804</v>
      </c>
      <c r="E240" s="157" t="s">
        <v>783</v>
      </c>
      <c r="F240" s="157" t="s">
        <v>805</v>
      </c>
      <c r="G240" s="160">
        <v>1</v>
      </c>
      <c r="H240" s="160">
        <v>2</v>
      </c>
      <c r="I240" s="160">
        <v>0</v>
      </c>
      <c r="J240" s="160">
        <v>3</v>
      </c>
      <c r="K240" s="160">
        <v>0</v>
      </c>
      <c r="L240" s="160">
        <v>0</v>
      </c>
      <c r="M240" s="160">
        <v>3</v>
      </c>
      <c r="N240" s="160">
        <v>0</v>
      </c>
      <c r="O240" s="160">
        <v>1</v>
      </c>
      <c r="P240" s="160">
        <v>2</v>
      </c>
      <c r="Q240" s="160">
        <v>1</v>
      </c>
      <c r="R240" s="160">
        <v>1</v>
      </c>
      <c r="S240" s="160">
        <v>1</v>
      </c>
      <c r="T240" s="160">
        <v>2</v>
      </c>
      <c r="U240" s="160">
        <v>1</v>
      </c>
      <c r="V240" s="160">
        <v>2</v>
      </c>
      <c r="W240" s="160">
        <v>1</v>
      </c>
      <c r="X240" s="160">
        <v>1</v>
      </c>
      <c r="Y240" s="160">
        <v>1</v>
      </c>
      <c r="Z240" s="160">
        <v>2</v>
      </c>
      <c r="AA240" s="160">
        <v>1</v>
      </c>
      <c r="AB240" s="160">
        <v>0</v>
      </c>
      <c r="AC240" s="160">
        <v>0</v>
      </c>
      <c r="AD240" s="160">
        <v>0</v>
      </c>
      <c r="AE240" s="160">
        <v>1</v>
      </c>
      <c r="AF240" s="160">
        <v>1</v>
      </c>
      <c r="AG240" s="160">
        <v>2</v>
      </c>
      <c r="AH240" s="160">
        <v>1</v>
      </c>
      <c r="AI240" s="158">
        <v>0</v>
      </c>
      <c r="AJ240" s="158">
        <v>0</v>
      </c>
      <c r="AK240" s="159">
        <v>0</v>
      </c>
    </row>
    <row r="241" spans="2:37" ht="180" customHeight="1" x14ac:dyDescent="0.35">
      <c r="B241" s="79">
        <v>236</v>
      </c>
      <c r="C241" s="156" t="s">
        <v>806</v>
      </c>
      <c r="D241" s="156" t="s">
        <v>807</v>
      </c>
      <c r="E241" s="157" t="s">
        <v>783</v>
      </c>
      <c r="F241" s="157" t="s">
        <v>808</v>
      </c>
      <c r="G241" s="180"/>
      <c r="H241" s="180">
        <v>3</v>
      </c>
      <c r="I241" s="180">
        <v>1</v>
      </c>
      <c r="J241" s="180">
        <v>3</v>
      </c>
      <c r="K241" s="180">
        <v>1</v>
      </c>
      <c r="L241" s="180">
        <v>1</v>
      </c>
      <c r="M241" s="180">
        <v>4</v>
      </c>
      <c r="N241" s="180">
        <v>2</v>
      </c>
      <c r="O241" s="180">
        <v>1</v>
      </c>
      <c r="P241" s="180">
        <v>2</v>
      </c>
      <c r="Q241" s="180">
        <v>1</v>
      </c>
      <c r="R241" s="180"/>
      <c r="S241" s="180">
        <v>1</v>
      </c>
      <c r="T241" s="180">
        <v>4</v>
      </c>
      <c r="U241" s="180">
        <v>1</v>
      </c>
      <c r="V241" s="180">
        <v>5</v>
      </c>
      <c r="W241" s="180">
        <v>1</v>
      </c>
      <c r="X241" s="180">
        <v>1</v>
      </c>
      <c r="Y241" s="180">
        <v>1</v>
      </c>
      <c r="Z241" s="180">
        <v>2</v>
      </c>
      <c r="AA241" s="180">
        <v>2</v>
      </c>
      <c r="AB241" s="180">
        <v>1</v>
      </c>
      <c r="AC241" s="180">
        <v>1</v>
      </c>
      <c r="AD241" s="180">
        <v>1</v>
      </c>
      <c r="AE241" s="180">
        <v>1</v>
      </c>
      <c r="AF241" s="180">
        <v>1</v>
      </c>
      <c r="AG241" s="180">
        <v>7</v>
      </c>
      <c r="AH241" s="180">
        <v>2</v>
      </c>
      <c r="AI241" s="158">
        <v>0</v>
      </c>
      <c r="AJ241" s="158">
        <v>0</v>
      </c>
      <c r="AK241" s="159">
        <v>0</v>
      </c>
    </row>
    <row r="242" spans="2:37" ht="180" customHeight="1" x14ac:dyDescent="0.35">
      <c r="B242" s="79">
        <v>237</v>
      </c>
      <c r="C242" s="156" t="s">
        <v>809</v>
      </c>
      <c r="D242" s="156" t="s">
        <v>810</v>
      </c>
      <c r="E242" s="157" t="s">
        <v>783</v>
      </c>
      <c r="F242" s="157" t="s">
        <v>811</v>
      </c>
      <c r="G242" s="180">
        <v>0</v>
      </c>
      <c r="H242" s="180">
        <v>3</v>
      </c>
      <c r="I242" s="180">
        <v>3</v>
      </c>
      <c r="J242" s="180">
        <v>6</v>
      </c>
      <c r="K242" s="180">
        <v>2</v>
      </c>
      <c r="L242" s="180">
        <v>3</v>
      </c>
      <c r="M242" s="180">
        <v>6</v>
      </c>
      <c r="N242" s="180">
        <v>0</v>
      </c>
      <c r="O242" s="180">
        <v>1</v>
      </c>
      <c r="P242" s="180">
        <v>4</v>
      </c>
      <c r="Q242" s="180">
        <v>1</v>
      </c>
      <c r="R242" s="180">
        <v>1</v>
      </c>
      <c r="S242" s="180">
        <v>1</v>
      </c>
      <c r="T242" s="180">
        <v>6</v>
      </c>
      <c r="U242" s="180">
        <v>2</v>
      </c>
      <c r="V242" s="180">
        <v>2</v>
      </c>
      <c r="W242" s="180">
        <v>1</v>
      </c>
      <c r="X242" s="180">
        <v>1</v>
      </c>
      <c r="Y242" s="180">
        <v>1</v>
      </c>
      <c r="Z242" s="180">
        <v>2</v>
      </c>
      <c r="AA242" s="180">
        <v>2</v>
      </c>
      <c r="AB242" s="180">
        <v>1</v>
      </c>
      <c r="AC242" s="180">
        <v>1</v>
      </c>
      <c r="AD242" s="180">
        <v>1</v>
      </c>
      <c r="AE242" s="180">
        <v>1</v>
      </c>
      <c r="AF242" s="180">
        <v>1</v>
      </c>
      <c r="AG242" s="180">
        <v>3</v>
      </c>
      <c r="AH242" s="180">
        <v>2</v>
      </c>
      <c r="AI242" s="158">
        <v>0</v>
      </c>
      <c r="AJ242" s="158">
        <v>0</v>
      </c>
      <c r="AK242" s="159">
        <v>0</v>
      </c>
    </row>
    <row r="243" spans="2:37" ht="180" customHeight="1" x14ac:dyDescent="0.35">
      <c r="B243" s="79">
        <v>238</v>
      </c>
      <c r="C243" s="156" t="s">
        <v>812</v>
      </c>
      <c r="D243" s="156" t="s">
        <v>813</v>
      </c>
      <c r="E243" s="157" t="s">
        <v>783</v>
      </c>
      <c r="F243" s="157" t="s">
        <v>814</v>
      </c>
      <c r="G243" s="180">
        <v>0</v>
      </c>
      <c r="H243" s="180">
        <v>2</v>
      </c>
      <c r="I243" s="180">
        <v>1</v>
      </c>
      <c r="J243" s="180">
        <v>2</v>
      </c>
      <c r="K243" s="180">
        <v>1</v>
      </c>
      <c r="L243" s="180">
        <v>2</v>
      </c>
      <c r="M243" s="180">
        <v>3</v>
      </c>
      <c r="N243" s="180">
        <v>1</v>
      </c>
      <c r="O243" s="180">
        <v>3</v>
      </c>
      <c r="P243" s="180">
        <v>6</v>
      </c>
      <c r="Q243" s="180">
        <v>3</v>
      </c>
      <c r="R243" s="180">
        <v>2</v>
      </c>
      <c r="S243" s="180">
        <v>2</v>
      </c>
      <c r="T243" s="180">
        <v>3</v>
      </c>
      <c r="U243" s="180">
        <v>2</v>
      </c>
      <c r="V243" s="180">
        <v>3</v>
      </c>
      <c r="W243" s="180">
        <v>2</v>
      </c>
      <c r="X243" s="180">
        <v>3</v>
      </c>
      <c r="Y243" s="180">
        <v>3</v>
      </c>
      <c r="Z243" s="180">
        <v>2</v>
      </c>
      <c r="AA243" s="180">
        <v>3</v>
      </c>
      <c r="AB243" s="180">
        <v>3</v>
      </c>
      <c r="AC243" s="180">
        <v>2</v>
      </c>
      <c r="AD243" s="180">
        <v>1</v>
      </c>
      <c r="AE243" s="180">
        <v>1</v>
      </c>
      <c r="AF243" s="180">
        <v>1</v>
      </c>
      <c r="AG243" s="180">
        <v>3</v>
      </c>
      <c r="AH243" s="180">
        <v>1</v>
      </c>
      <c r="AI243" s="158">
        <v>0</v>
      </c>
      <c r="AJ243" s="158">
        <v>0</v>
      </c>
      <c r="AK243" s="159">
        <v>0</v>
      </c>
    </row>
    <row r="244" spans="2:37" ht="180" customHeight="1" x14ac:dyDescent="0.35">
      <c r="B244" s="79">
        <v>239</v>
      </c>
      <c r="C244" s="156" t="s">
        <v>815</v>
      </c>
      <c r="D244" s="156" t="s">
        <v>816</v>
      </c>
      <c r="E244" s="157" t="s">
        <v>783</v>
      </c>
      <c r="F244" s="157" t="s">
        <v>817</v>
      </c>
      <c r="G244" s="180">
        <v>4</v>
      </c>
      <c r="H244" s="180">
        <v>9</v>
      </c>
      <c r="I244" s="180">
        <v>5</v>
      </c>
      <c r="J244" s="180">
        <v>23</v>
      </c>
      <c r="K244" s="180">
        <v>5</v>
      </c>
      <c r="L244" s="180">
        <v>7</v>
      </c>
      <c r="M244" s="180">
        <v>19</v>
      </c>
      <c r="N244" s="180">
        <v>0</v>
      </c>
      <c r="O244" s="180">
        <v>4</v>
      </c>
      <c r="P244" s="180">
        <v>30</v>
      </c>
      <c r="Q244" s="180">
        <v>4</v>
      </c>
      <c r="R244" s="180">
        <v>4</v>
      </c>
      <c r="S244" s="180">
        <v>2</v>
      </c>
      <c r="T244" s="180">
        <v>16</v>
      </c>
      <c r="U244" s="180">
        <v>4</v>
      </c>
      <c r="V244" s="180">
        <v>5</v>
      </c>
      <c r="W244" s="180">
        <v>3</v>
      </c>
      <c r="X244" s="180">
        <v>4</v>
      </c>
      <c r="Y244" s="180">
        <v>3</v>
      </c>
      <c r="Z244" s="180">
        <v>3</v>
      </c>
      <c r="AA244" s="180">
        <v>5</v>
      </c>
      <c r="AB244" s="180">
        <v>3</v>
      </c>
      <c r="AC244" s="180">
        <v>3</v>
      </c>
      <c r="AD244" s="180">
        <v>3</v>
      </c>
      <c r="AE244" s="180">
        <v>3</v>
      </c>
      <c r="AF244" s="180">
        <v>3</v>
      </c>
      <c r="AG244" s="180">
        <v>3</v>
      </c>
      <c r="AH244" s="180">
        <v>2</v>
      </c>
      <c r="AI244" s="158">
        <v>0</v>
      </c>
      <c r="AJ244" s="158">
        <v>0</v>
      </c>
      <c r="AK244" s="159">
        <v>0</v>
      </c>
    </row>
    <row r="245" spans="2:37" ht="180" customHeight="1" x14ac:dyDescent="0.35">
      <c r="B245" s="79">
        <v>240</v>
      </c>
      <c r="C245" s="156" t="s">
        <v>818</v>
      </c>
      <c r="D245" s="156" t="s">
        <v>819</v>
      </c>
      <c r="E245" s="157" t="s">
        <v>783</v>
      </c>
      <c r="F245" s="157" t="s">
        <v>820</v>
      </c>
      <c r="G245" s="160">
        <v>0</v>
      </c>
      <c r="H245" s="160">
        <v>2</v>
      </c>
      <c r="I245" s="160">
        <v>0</v>
      </c>
      <c r="J245" s="160">
        <v>1</v>
      </c>
      <c r="K245" s="160">
        <v>1</v>
      </c>
      <c r="L245" s="160">
        <v>2</v>
      </c>
      <c r="M245" s="160">
        <v>2</v>
      </c>
      <c r="N245" s="160">
        <v>0</v>
      </c>
      <c r="O245" s="160">
        <v>1</v>
      </c>
      <c r="P245" s="160">
        <v>3</v>
      </c>
      <c r="Q245" s="160">
        <v>2</v>
      </c>
      <c r="R245" s="160">
        <v>0</v>
      </c>
      <c r="S245" s="160">
        <v>0</v>
      </c>
      <c r="T245" s="160">
        <v>3</v>
      </c>
      <c r="U245" s="160">
        <v>2</v>
      </c>
      <c r="V245" s="160">
        <v>3</v>
      </c>
      <c r="W245" s="160">
        <v>1</v>
      </c>
      <c r="X245" s="160">
        <v>1</v>
      </c>
      <c r="Y245" s="160">
        <v>1</v>
      </c>
      <c r="Z245" s="160">
        <v>1</v>
      </c>
      <c r="AA245" s="160">
        <v>1</v>
      </c>
      <c r="AB245" s="160">
        <v>1</v>
      </c>
      <c r="AC245" s="160">
        <v>1</v>
      </c>
      <c r="AD245" s="160">
        <v>0</v>
      </c>
      <c r="AE245" s="160">
        <v>1</v>
      </c>
      <c r="AF245" s="160">
        <v>1</v>
      </c>
      <c r="AG245" s="160">
        <v>3</v>
      </c>
      <c r="AH245" s="160">
        <v>1</v>
      </c>
      <c r="AI245" s="158">
        <v>0</v>
      </c>
      <c r="AJ245" s="158">
        <v>0</v>
      </c>
      <c r="AK245" s="159">
        <v>0</v>
      </c>
    </row>
    <row r="246" spans="2:37" ht="180" customHeight="1" x14ac:dyDescent="0.35">
      <c r="B246" s="79">
        <v>241</v>
      </c>
      <c r="C246" s="156" t="s">
        <v>821</v>
      </c>
      <c r="D246" s="156" t="s">
        <v>822</v>
      </c>
      <c r="E246" s="157" t="s">
        <v>823</v>
      </c>
      <c r="F246" s="157" t="s">
        <v>824</v>
      </c>
      <c r="G246" s="161">
        <v>8</v>
      </c>
      <c r="H246" s="161">
        <v>4</v>
      </c>
      <c r="I246" s="161">
        <v>4</v>
      </c>
      <c r="J246" s="161">
        <v>10</v>
      </c>
      <c r="K246" s="161">
        <v>6</v>
      </c>
      <c r="L246" s="161">
        <v>10</v>
      </c>
      <c r="M246" s="161">
        <v>14</v>
      </c>
      <c r="N246" s="161">
        <v>0</v>
      </c>
      <c r="O246" s="161">
        <v>4</v>
      </c>
      <c r="P246" s="161">
        <v>2</v>
      </c>
      <c r="Q246" s="161">
        <v>1</v>
      </c>
      <c r="R246" s="161">
        <v>1</v>
      </c>
      <c r="S246" s="161">
        <v>1</v>
      </c>
      <c r="T246" s="161">
        <v>10</v>
      </c>
      <c r="U246" s="161">
        <v>1</v>
      </c>
      <c r="V246" s="161">
        <v>10</v>
      </c>
      <c r="W246" s="161">
        <v>1</v>
      </c>
      <c r="X246" s="161">
        <v>1</v>
      </c>
      <c r="Y246" s="161">
        <v>10</v>
      </c>
      <c r="Z246" s="161">
        <v>10</v>
      </c>
      <c r="AA246" s="161">
        <v>1</v>
      </c>
      <c r="AB246" s="161">
        <v>1</v>
      </c>
      <c r="AC246" s="161">
        <v>1</v>
      </c>
      <c r="AD246" s="161">
        <v>1</v>
      </c>
      <c r="AE246" s="161">
        <v>2</v>
      </c>
      <c r="AF246" s="161">
        <v>1</v>
      </c>
      <c r="AG246" s="161">
        <v>15</v>
      </c>
      <c r="AH246" s="161">
        <v>1</v>
      </c>
      <c r="AI246" s="158">
        <v>0</v>
      </c>
      <c r="AJ246" s="158">
        <v>0</v>
      </c>
      <c r="AK246" s="159">
        <v>0</v>
      </c>
    </row>
    <row r="247" spans="2:37" ht="180" customHeight="1" x14ac:dyDescent="0.35">
      <c r="B247" s="79">
        <v>242</v>
      </c>
      <c r="C247" s="156" t="s">
        <v>825</v>
      </c>
      <c r="D247" s="156" t="s">
        <v>826</v>
      </c>
      <c r="E247" s="157" t="s">
        <v>823</v>
      </c>
      <c r="F247" s="157" t="s">
        <v>827</v>
      </c>
      <c r="G247" s="161">
        <v>1</v>
      </c>
      <c r="H247" s="161">
        <v>2</v>
      </c>
      <c r="I247" s="161">
        <v>0</v>
      </c>
      <c r="J247" s="161">
        <v>2</v>
      </c>
      <c r="K247" s="161">
        <v>3</v>
      </c>
      <c r="L247" s="161">
        <v>2</v>
      </c>
      <c r="M247" s="161">
        <v>2</v>
      </c>
      <c r="N247" s="161">
        <v>2</v>
      </c>
      <c r="O247" s="161">
        <v>1</v>
      </c>
      <c r="P247" s="161">
        <v>5</v>
      </c>
      <c r="Q247" s="161">
        <v>1</v>
      </c>
      <c r="R247" s="161">
        <v>1</v>
      </c>
      <c r="S247" s="161">
        <v>1</v>
      </c>
      <c r="T247" s="161">
        <v>1</v>
      </c>
      <c r="U247" s="161">
        <v>1</v>
      </c>
      <c r="V247" s="161">
        <v>1</v>
      </c>
      <c r="W247" s="161">
        <v>1</v>
      </c>
      <c r="X247" s="161">
        <v>0</v>
      </c>
      <c r="Y247" s="161">
        <v>2</v>
      </c>
      <c r="Z247" s="161">
        <v>0</v>
      </c>
      <c r="AA247" s="161">
        <v>0</v>
      </c>
      <c r="AB247" s="161">
        <v>0</v>
      </c>
      <c r="AC247" s="161">
        <v>0</v>
      </c>
      <c r="AD247" s="161">
        <v>0</v>
      </c>
      <c r="AE247" s="161">
        <v>1</v>
      </c>
      <c r="AF247" s="161">
        <v>1</v>
      </c>
      <c r="AG247" s="161">
        <v>1</v>
      </c>
      <c r="AH247" s="161">
        <v>1</v>
      </c>
      <c r="AI247" s="158">
        <v>0</v>
      </c>
      <c r="AJ247" s="158">
        <v>0</v>
      </c>
      <c r="AK247" s="159">
        <v>0</v>
      </c>
    </row>
    <row r="248" spans="2:37" ht="180" customHeight="1" x14ac:dyDescent="0.35">
      <c r="B248" s="79">
        <v>243</v>
      </c>
      <c r="C248" s="156" t="s">
        <v>828</v>
      </c>
      <c r="D248" s="156" t="s">
        <v>829</v>
      </c>
      <c r="E248" s="157" t="s">
        <v>830</v>
      </c>
      <c r="F248" s="157" t="s">
        <v>831</v>
      </c>
      <c r="G248" s="161">
        <v>0</v>
      </c>
      <c r="H248" s="161">
        <v>1</v>
      </c>
      <c r="I248" s="161">
        <v>0</v>
      </c>
      <c r="J248" s="161">
        <v>1</v>
      </c>
      <c r="K248" s="161">
        <v>0</v>
      </c>
      <c r="L248" s="161">
        <v>0</v>
      </c>
      <c r="M248" s="161">
        <v>0</v>
      </c>
      <c r="N248" s="161">
        <v>0</v>
      </c>
      <c r="O248" s="161">
        <v>1</v>
      </c>
      <c r="P248" s="161">
        <v>0</v>
      </c>
      <c r="Q248" s="161">
        <v>0</v>
      </c>
      <c r="R248" s="161">
        <v>0</v>
      </c>
      <c r="S248" s="161">
        <v>0</v>
      </c>
      <c r="T248" s="161">
        <v>0</v>
      </c>
      <c r="U248" s="161">
        <v>0</v>
      </c>
      <c r="V248" s="161">
        <v>1</v>
      </c>
      <c r="W248" s="161">
        <v>1</v>
      </c>
      <c r="X248" s="161">
        <v>0</v>
      </c>
      <c r="Y248" s="161">
        <v>0</v>
      </c>
      <c r="Z248" s="161">
        <v>0</v>
      </c>
      <c r="AA248" s="161">
        <v>1</v>
      </c>
      <c r="AB248" s="161">
        <v>0</v>
      </c>
      <c r="AC248" s="161">
        <v>0</v>
      </c>
      <c r="AD248" s="161">
        <v>0</v>
      </c>
      <c r="AE248" s="161">
        <v>0</v>
      </c>
      <c r="AF248" s="161">
        <v>1</v>
      </c>
      <c r="AG248" s="161">
        <v>1</v>
      </c>
      <c r="AH248" s="161">
        <v>0</v>
      </c>
      <c r="AI248" s="158">
        <v>0</v>
      </c>
      <c r="AJ248" s="158">
        <v>0</v>
      </c>
      <c r="AK248" s="159">
        <v>0</v>
      </c>
    </row>
    <row r="249" spans="2:37" ht="180" customHeight="1" x14ac:dyDescent="0.35">
      <c r="B249" s="79">
        <v>244</v>
      </c>
      <c r="C249" s="156" t="s">
        <v>832</v>
      </c>
      <c r="D249" s="156" t="s">
        <v>833</v>
      </c>
      <c r="E249" s="157" t="s">
        <v>830</v>
      </c>
      <c r="F249" s="157" t="s">
        <v>834</v>
      </c>
      <c r="G249" s="160">
        <v>2</v>
      </c>
      <c r="H249" s="160">
        <v>0</v>
      </c>
      <c r="I249" s="160">
        <v>0</v>
      </c>
      <c r="J249" s="160">
        <v>2</v>
      </c>
      <c r="K249" s="160">
        <v>0</v>
      </c>
      <c r="L249" s="160">
        <v>0</v>
      </c>
      <c r="M249" s="160">
        <v>2</v>
      </c>
      <c r="N249" s="160">
        <v>0</v>
      </c>
      <c r="O249" s="160">
        <v>0</v>
      </c>
      <c r="P249" s="160">
        <v>0</v>
      </c>
      <c r="Q249" s="160">
        <v>0</v>
      </c>
      <c r="R249" s="160">
        <v>0</v>
      </c>
      <c r="S249" s="160">
        <v>0</v>
      </c>
      <c r="T249" s="160">
        <v>2</v>
      </c>
      <c r="U249" s="160">
        <v>0</v>
      </c>
      <c r="V249" s="160">
        <v>0</v>
      </c>
      <c r="W249" s="160">
        <v>0</v>
      </c>
      <c r="X249" s="160">
        <v>0</v>
      </c>
      <c r="Y249" s="160">
        <v>0</v>
      </c>
      <c r="Z249" s="160">
        <v>0</v>
      </c>
      <c r="AA249" s="160">
        <v>0</v>
      </c>
      <c r="AB249" s="160">
        <v>0</v>
      </c>
      <c r="AC249" s="160">
        <v>0</v>
      </c>
      <c r="AD249" s="160">
        <v>0</v>
      </c>
      <c r="AE249" s="160">
        <v>0</v>
      </c>
      <c r="AF249" s="160">
        <v>0</v>
      </c>
      <c r="AG249" s="160">
        <v>2</v>
      </c>
      <c r="AH249" s="160">
        <v>0</v>
      </c>
      <c r="AI249" s="158">
        <v>0</v>
      </c>
      <c r="AJ249" s="158">
        <v>0</v>
      </c>
      <c r="AK249" s="159">
        <v>0</v>
      </c>
    </row>
    <row r="250" spans="2:37" ht="180" customHeight="1" x14ac:dyDescent="0.35">
      <c r="B250" s="79">
        <v>245</v>
      </c>
      <c r="C250" s="156" t="s">
        <v>835</v>
      </c>
      <c r="D250" s="156" t="s">
        <v>836</v>
      </c>
      <c r="E250" s="157" t="s">
        <v>830</v>
      </c>
      <c r="F250" s="157" t="s">
        <v>837</v>
      </c>
      <c r="G250" s="161">
        <v>0</v>
      </c>
      <c r="H250" s="161">
        <v>0</v>
      </c>
      <c r="I250" s="161">
        <v>0</v>
      </c>
      <c r="J250" s="161">
        <v>0</v>
      </c>
      <c r="K250" s="161">
        <v>0</v>
      </c>
      <c r="L250" s="161">
        <v>0</v>
      </c>
      <c r="M250" s="161">
        <v>0</v>
      </c>
      <c r="N250" s="161">
        <v>0</v>
      </c>
      <c r="O250" s="161">
        <v>0</v>
      </c>
      <c r="P250" s="161">
        <v>0</v>
      </c>
      <c r="Q250" s="161">
        <v>0</v>
      </c>
      <c r="R250" s="161">
        <v>0</v>
      </c>
      <c r="S250" s="161">
        <v>0</v>
      </c>
      <c r="T250" s="161">
        <v>0</v>
      </c>
      <c r="U250" s="161">
        <v>0</v>
      </c>
      <c r="V250" s="161">
        <v>0</v>
      </c>
      <c r="W250" s="161">
        <v>0</v>
      </c>
      <c r="X250" s="161">
        <v>0</v>
      </c>
      <c r="Y250" s="161">
        <v>0</v>
      </c>
      <c r="Z250" s="161">
        <v>0</v>
      </c>
      <c r="AA250" s="161">
        <v>0</v>
      </c>
      <c r="AB250" s="161">
        <v>0</v>
      </c>
      <c r="AC250" s="161">
        <v>0</v>
      </c>
      <c r="AD250" s="161">
        <v>0</v>
      </c>
      <c r="AE250" s="161">
        <v>0</v>
      </c>
      <c r="AF250" s="161">
        <v>0</v>
      </c>
      <c r="AG250" s="161">
        <v>0</v>
      </c>
      <c r="AH250" s="161">
        <v>0</v>
      </c>
      <c r="AI250" s="158">
        <v>0</v>
      </c>
      <c r="AJ250" s="158">
        <v>0</v>
      </c>
      <c r="AK250" s="159">
        <v>0</v>
      </c>
    </row>
    <row r="251" spans="2:37" ht="180" customHeight="1" x14ac:dyDescent="0.35">
      <c r="B251" s="79">
        <v>246</v>
      </c>
      <c r="C251" s="156" t="s">
        <v>838</v>
      </c>
      <c r="D251" s="156" t="s">
        <v>839</v>
      </c>
      <c r="E251" s="157" t="s">
        <v>830</v>
      </c>
      <c r="F251" s="157" t="s">
        <v>840</v>
      </c>
      <c r="G251" s="161">
        <v>0</v>
      </c>
      <c r="H251" s="161">
        <v>0</v>
      </c>
      <c r="I251" s="161">
        <v>0</v>
      </c>
      <c r="J251" s="161">
        <v>4</v>
      </c>
      <c r="K251" s="161">
        <v>4</v>
      </c>
      <c r="L251" s="161">
        <v>1</v>
      </c>
      <c r="M251" s="161">
        <v>0</v>
      </c>
      <c r="N251" s="161">
        <v>4</v>
      </c>
      <c r="O251" s="161">
        <v>2</v>
      </c>
      <c r="P251" s="161">
        <v>4</v>
      </c>
      <c r="Q251" s="161">
        <v>1</v>
      </c>
      <c r="R251" s="161">
        <v>1</v>
      </c>
      <c r="S251" s="161">
        <v>1</v>
      </c>
      <c r="T251" s="161">
        <v>4</v>
      </c>
      <c r="U251" s="161">
        <v>4</v>
      </c>
      <c r="V251" s="161">
        <v>0</v>
      </c>
      <c r="W251" s="161">
        <v>2</v>
      </c>
      <c r="X251" s="161">
        <v>4</v>
      </c>
      <c r="Y251" s="161">
        <v>0</v>
      </c>
      <c r="Z251" s="161">
        <v>4</v>
      </c>
      <c r="AA251" s="161">
        <v>4</v>
      </c>
      <c r="AB251" s="161">
        <v>1</v>
      </c>
      <c r="AC251" s="161">
        <v>1</v>
      </c>
      <c r="AD251" s="161">
        <v>1</v>
      </c>
      <c r="AE251" s="161">
        <v>1</v>
      </c>
      <c r="AF251" s="161">
        <v>1</v>
      </c>
      <c r="AG251" s="161">
        <v>3</v>
      </c>
      <c r="AH251" s="161">
        <v>0</v>
      </c>
      <c r="AI251" s="158">
        <v>0</v>
      </c>
      <c r="AJ251" s="158">
        <v>0</v>
      </c>
      <c r="AK251" s="159">
        <v>0</v>
      </c>
    </row>
    <row r="252" spans="2:37" ht="180" customHeight="1" x14ac:dyDescent="0.35">
      <c r="B252" s="79">
        <v>247</v>
      </c>
      <c r="C252" s="156" t="s">
        <v>841</v>
      </c>
      <c r="D252" s="156" t="s">
        <v>842</v>
      </c>
      <c r="E252" s="157" t="s">
        <v>830</v>
      </c>
      <c r="F252" s="157" t="s">
        <v>843</v>
      </c>
      <c r="G252" s="161">
        <v>0</v>
      </c>
      <c r="H252" s="161">
        <v>1</v>
      </c>
      <c r="I252" s="161">
        <v>0</v>
      </c>
      <c r="J252" s="161">
        <v>1</v>
      </c>
      <c r="K252" s="161">
        <v>0</v>
      </c>
      <c r="L252" s="161">
        <v>2</v>
      </c>
      <c r="M252" s="161">
        <v>3</v>
      </c>
      <c r="N252" s="161">
        <v>0</v>
      </c>
      <c r="O252" s="161">
        <v>2</v>
      </c>
      <c r="P252" s="161">
        <v>0</v>
      </c>
      <c r="Q252" s="161">
        <v>2</v>
      </c>
      <c r="R252" s="161">
        <v>1</v>
      </c>
      <c r="S252" s="161">
        <v>1</v>
      </c>
      <c r="T252" s="161">
        <v>2</v>
      </c>
      <c r="U252" s="161">
        <v>1</v>
      </c>
      <c r="V252" s="161">
        <v>1</v>
      </c>
      <c r="W252" s="161">
        <v>1</v>
      </c>
      <c r="X252" s="161">
        <v>0</v>
      </c>
      <c r="Y252" s="161">
        <v>0</v>
      </c>
      <c r="Z252" s="161">
        <v>1</v>
      </c>
      <c r="AA252" s="161">
        <v>2</v>
      </c>
      <c r="AB252" s="161">
        <v>2</v>
      </c>
      <c r="AC252" s="161">
        <v>2</v>
      </c>
      <c r="AD252" s="161">
        <v>0</v>
      </c>
      <c r="AE252" s="161">
        <v>1</v>
      </c>
      <c r="AF252" s="161">
        <v>1</v>
      </c>
      <c r="AG252" s="161">
        <v>2</v>
      </c>
      <c r="AH252" s="161">
        <v>0</v>
      </c>
      <c r="AI252" s="158">
        <v>0</v>
      </c>
      <c r="AJ252" s="158">
        <v>0</v>
      </c>
      <c r="AK252" s="159">
        <v>0</v>
      </c>
    </row>
    <row r="253" spans="2:37" ht="180" customHeight="1" x14ac:dyDescent="0.35">
      <c r="B253" s="79">
        <v>248</v>
      </c>
      <c r="C253" s="156" t="s">
        <v>844</v>
      </c>
      <c r="D253" s="156" t="s">
        <v>845</v>
      </c>
      <c r="E253" s="157" t="s">
        <v>830</v>
      </c>
      <c r="F253" s="157" t="s">
        <v>846</v>
      </c>
      <c r="G253" s="160">
        <v>0</v>
      </c>
      <c r="H253" s="160">
        <v>1</v>
      </c>
      <c r="I253" s="160">
        <v>0</v>
      </c>
      <c r="J253" s="160">
        <v>1</v>
      </c>
      <c r="K253" s="160">
        <v>0</v>
      </c>
      <c r="L253" s="160">
        <v>1</v>
      </c>
      <c r="M253" s="160">
        <v>1</v>
      </c>
      <c r="N253" s="160">
        <v>0</v>
      </c>
      <c r="O253" s="160">
        <v>1</v>
      </c>
      <c r="P253" s="160">
        <v>0</v>
      </c>
      <c r="Q253" s="160">
        <v>0</v>
      </c>
      <c r="R253" s="160">
        <v>0</v>
      </c>
      <c r="S253" s="160">
        <v>0</v>
      </c>
      <c r="T253" s="160">
        <v>1</v>
      </c>
      <c r="U253" s="160">
        <v>0</v>
      </c>
      <c r="V253" s="160">
        <v>1</v>
      </c>
      <c r="W253" s="160">
        <v>1</v>
      </c>
      <c r="X253" s="160">
        <v>0</v>
      </c>
      <c r="Y253" s="160">
        <v>0</v>
      </c>
      <c r="Z253" s="160">
        <v>0</v>
      </c>
      <c r="AA253" s="160">
        <v>1</v>
      </c>
      <c r="AB253" s="160">
        <v>0</v>
      </c>
      <c r="AC253" s="160">
        <v>0</v>
      </c>
      <c r="AD253" s="160">
        <v>0</v>
      </c>
      <c r="AE253" s="160">
        <v>0</v>
      </c>
      <c r="AF253" s="160">
        <v>1</v>
      </c>
      <c r="AG253" s="160">
        <v>1</v>
      </c>
      <c r="AH253" s="160">
        <v>0</v>
      </c>
      <c r="AI253" s="158">
        <v>0</v>
      </c>
      <c r="AJ253" s="158">
        <v>0</v>
      </c>
      <c r="AK253" s="159">
        <v>0</v>
      </c>
    </row>
    <row r="254" spans="2:37" ht="180" customHeight="1" thickBot="1" x14ac:dyDescent="0.4">
      <c r="B254" s="162">
        <v>249</v>
      </c>
      <c r="C254" s="170" t="s">
        <v>847</v>
      </c>
      <c r="D254" s="170" t="s">
        <v>848</v>
      </c>
      <c r="E254" s="171" t="s">
        <v>830</v>
      </c>
      <c r="F254" s="171" t="s">
        <v>849</v>
      </c>
      <c r="G254" s="172">
        <v>0</v>
      </c>
      <c r="H254" s="172">
        <v>0</v>
      </c>
      <c r="I254" s="172">
        <v>5</v>
      </c>
      <c r="J254" s="172">
        <v>6</v>
      </c>
      <c r="K254" s="172">
        <v>6</v>
      </c>
      <c r="L254" s="172">
        <v>2</v>
      </c>
      <c r="M254" s="172">
        <v>0</v>
      </c>
      <c r="N254" s="172">
        <v>2</v>
      </c>
      <c r="O254" s="172">
        <v>6</v>
      </c>
      <c r="P254" s="172">
        <v>10</v>
      </c>
      <c r="Q254" s="172">
        <v>4</v>
      </c>
      <c r="R254" s="172">
        <v>2</v>
      </c>
      <c r="S254" s="172">
        <v>1</v>
      </c>
      <c r="T254" s="172">
        <v>11</v>
      </c>
      <c r="U254" s="172">
        <v>4</v>
      </c>
      <c r="V254" s="172">
        <v>4</v>
      </c>
      <c r="W254" s="172">
        <v>2</v>
      </c>
      <c r="X254" s="172">
        <v>5</v>
      </c>
      <c r="Y254" s="172">
        <v>6</v>
      </c>
      <c r="Z254" s="172">
        <v>4</v>
      </c>
      <c r="AA254" s="172">
        <v>6</v>
      </c>
      <c r="AB254" s="172">
        <v>2</v>
      </c>
      <c r="AC254" s="172">
        <v>2</v>
      </c>
      <c r="AD254" s="172">
        <v>2</v>
      </c>
      <c r="AE254" s="172">
        <v>6</v>
      </c>
      <c r="AF254" s="172">
        <v>2</v>
      </c>
      <c r="AG254" s="172">
        <v>4</v>
      </c>
      <c r="AH254" s="172">
        <v>2</v>
      </c>
      <c r="AI254" s="173">
        <v>1</v>
      </c>
      <c r="AJ254" s="173">
        <v>1</v>
      </c>
      <c r="AK254" s="174">
        <v>1</v>
      </c>
    </row>
    <row r="256" spans="2:37" ht="180" customHeight="1" x14ac:dyDescent="0.35">
      <c r="AK256" s="86" t="s">
        <v>1177</v>
      </c>
    </row>
    <row r="286" spans="35:37" ht="180" customHeight="1" x14ac:dyDescent="0.35">
      <c r="AI286" s="237"/>
      <c r="AJ286" s="237"/>
      <c r="AK286" s="237"/>
    </row>
    <row r="287" spans="35:37" ht="180" customHeight="1" x14ac:dyDescent="0.35">
      <c r="AI287" s="237"/>
      <c r="AJ287" s="237"/>
      <c r="AK287" s="237"/>
    </row>
    <row r="288" spans="35:37" ht="180" customHeight="1" x14ac:dyDescent="0.35">
      <c r="AI288" s="237"/>
      <c r="AJ288" s="237"/>
      <c r="AK288" s="237"/>
    </row>
    <row r="289" spans="35:37" ht="180" customHeight="1" x14ac:dyDescent="0.35">
      <c r="AI289" s="237"/>
      <c r="AJ289" s="237"/>
      <c r="AK289" s="237"/>
    </row>
    <row r="290" spans="35:37" ht="180" customHeight="1" x14ac:dyDescent="0.35">
      <c r="AI290" s="237"/>
      <c r="AJ290" s="237"/>
      <c r="AK290" s="237"/>
    </row>
    <row r="291" spans="35:37" ht="180" customHeight="1" x14ac:dyDescent="0.35">
      <c r="AI291" s="237"/>
      <c r="AJ291" s="237"/>
      <c r="AK291" s="237"/>
    </row>
    <row r="292" spans="35:37" ht="180" customHeight="1" x14ac:dyDescent="0.35">
      <c r="AI292" s="237"/>
      <c r="AJ292" s="237"/>
      <c r="AK292" s="237"/>
    </row>
    <row r="293" spans="35:37" ht="180" customHeight="1" x14ac:dyDescent="0.35">
      <c r="AI293" s="237"/>
      <c r="AJ293" s="237"/>
      <c r="AK293" s="237"/>
    </row>
    <row r="294" spans="35:37" ht="180" customHeight="1" x14ac:dyDescent="0.35">
      <c r="AI294" s="237"/>
      <c r="AJ294" s="237"/>
      <c r="AK294" s="237"/>
    </row>
    <row r="295" spans="35:37" ht="180" customHeight="1" x14ac:dyDescent="0.35">
      <c r="AI295" s="237"/>
      <c r="AJ295" s="237"/>
      <c r="AK295" s="237"/>
    </row>
    <row r="296" spans="35:37" ht="180" customHeight="1" x14ac:dyDescent="0.35">
      <c r="AI296" s="237"/>
      <c r="AJ296" s="237"/>
      <c r="AK296" s="237"/>
    </row>
    <row r="297" spans="35:37" ht="180" customHeight="1" x14ac:dyDescent="0.35">
      <c r="AI297" s="237"/>
      <c r="AJ297" s="237"/>
      <c r="AK297" s="237"/>
    </row>
    <row r="298" spans="35:37" ht="180" customHeight="1" x14ac:dyDescent="0.35">
      <c r="AI298" s="237"/>
      <c r="AJ298" s="237"/>
      <c r="AK298" s="237"/>
    </row>
    <row r="299" spans="35:37" ht="180" customHeight="1" x14ac:dyDescent="2.2999999999999998">
      <c r="AI299" s="80"/>
      <c r="AJ299" s="80"/>
      <c r="AK299" s="80"/>
    </row>
    <row r="300" spans="35:37" ht="180" customHeight="1" x14ac:dyDescent="2.2999999999999998">
      <c r="AI300" s="80"/>
      <c r="AJ300" s="80"/>
      <c r="AK300" s="80"/>
    </row>
    <row r="301" spans="35:37" ht="180" customHeight="1" x14ac:dyDescent="2.2999999999999998">
      <c r="AI301" s="80"/>
      <c r="AJ301" s="80"/>
      <c r="AK301" s="80"/>
    </row>
    <row r="302" spans="35:37" ht="180" customHeight="1" x14ac:dyDescent="2.2999999999999998">
      <c r="AI302" s="80"/>
      <c r="AJ302" s="80"/>
      <c r="AK302" s="80"/>
    </row>
    <row r="303" spans="35:37" ht="180" customHeight="1" x14ac:dyDescent="2.2999999999999998">
      <c r="AI303" s="80"/>
      <c r="AJ303" s="80"/>
      <c r="AK303" s="80"/>
    </row>
    <row r="304" spans="35:37" ht="180" customHeight="1" x14ac:dyDescent="2.2999999999999998">
      <c r="AI304" s="80"/>
      <c r="AJ304" s="80"/>
      <c r="AK304" s="80"/>
    </row>
    <row r="305" spans="35:37" ht="180" customHeight="1" x14ac:dyDescent="2.2999999999999998">
      <c r="AI305" s="80"/>
      <c r="AJ305" s="80"/>
      <c r="AK305" s="80"/>
    </row>
    <row r="306" spans="35:37" ht="180" customHeight="1" x14ac:dyDescent="2.2999999999999998">
      <c r="AI306" s="80"/>
      <c r="AJ306" s="80"/>
      <c r="AK306" s="80"/>
    </row>
    <row r="307" spans="35:37" ht="180" customHeight="1" x14ac:dyDescent="2.2999999999999998">
      <c r="AI307" s="80"/>
      <c r="AJ307" s="80"/>
      <c r="AK307" s="80"/>
    </row>
  </sheetData>
  <mergeCells count="3">
    <mergeCell ref="B2:AK3"/>
    <mergeCell ref="B4:AK4"/>
    <mergeCell ref="AI286:AK29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Props1.xml><?xml version="1.0" encoding="utf-8"?>
<ds:datastoreItem xmlns:ds="http://schemas.openxmlformats.org/officeDocument/2006/customXml" ds:itemID="{C2E8E489-EDF7-4DB8-A18E-393ED734DF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e3a6-b4af-4e82-9a9b-8d5e51936c1d"/>
    <ds:schemaRef ds:uri="f0571c32-06eb-4def-b3a0-762c2ad1d1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C1160E-4028-4B69-B82C-B8B6A8D294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267C02-2E06-4506-929F-2809ED3A12FE}">
  <ds:schemaRefs>
    <ds:schemaRef ds:uri="http://schemas.microsoft.com/office/2006/metadata/properties"/>
    <ds:schemaRef ds:uri="http://schemas.microsoft.com/office/infopath/2007/PartnerControls"/>
    <ds:schemaRef ds:uri="867ee3a6-b4af-4e82-9a9b-8d5e51936c1d"/>
    <ds:schemaRef ds:uri="f0571c32-06eb-4def-b3a0-762c2ad1d1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Anexo A</vt:lpstr>
      <vt:lpstr>Anexo D</vt:lpstr>
      <vt:lpstr>Anexo E</vt:lpstr>
      <vt:lpstr>Anexo F</vt:lpstr>
    </vt:vector>
  </TitlesOfParts>
  <Manager/>
  <Company>IMSS BIENESTAR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Areli Monserrat Fragoso Diaz</dc:creator>
  <cp:keywords/>
  <dc:description/>
  <cp:lastModifiedBy>Josué Cuecuecha Ponce</cp:lastModifiedBy>
  <cp:revision/>
  <dcterms:created xsi:type="dcterms:W3CDTF">2024-08-17T00:33:42Z</dcterms:created>
  <dcterms:modified xsi:type="dcterms:W3CDTF">2024-10-07T19:33:51Z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  <property fmtid="{D5CDD505-2E9C-101B-9397-08002B2CF9AE}" pid="3" name="MediaServiceImageTags">
    <vt:lpwstr/>
  </property>
</Properties>
</file>