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D:\IM - MEDALLAS 2024 - COMPLEMENTARIA\"/>
    </mc:Choice>
  </mc:AlternateContent>
  <xr:revisionPtr revIDLastSave="0" documentId="8_{49ADAE74-1843-4696-A273-051E41E09A54}" xr6:coauthVersionLast="47" xr6:coauthVersionMax="47" xr10:uidLastSave="{00000000-0000-0000-0000-000000000000}"/>
  <bookViews>
    <workbookView xWindow="-120" yWindow="-120" windowWidth="29040" windowHeight="15720" xr2:uid="{00000000-000D-0000-FFFF-FFFF00000000}"/>
  </bookViews>
  <sheets>
    <sheet name="REQUERIMIENTO DE PROP ECONÓMICA" sheetId="6"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1" i="6" l="1"/>
  <c r="M11" i="6" s="1"/>
  <c r="L11" i="6"/>
  <c r="N11" i="6" s="1"/>
  <c r="K12" i="6"/>
  <c r="M12" i="6" s="1"/>
  <c r="L12" i="6"/>
  <c r="N12" i="6" s="1"/>
  <c r="K13" i="6"/>
  <c r="M13" i="6" s="1"/>
  <c r="L13" i="6"/>
  <c r="N13" i="6" s="1"/>
  <c r="K14" i="6"/>
  <c r="M14" i="6" s="1"/>
  <c r="L14" i="6"/>
  <c r="N14" i="6" s="1"/>
  <c r="L10" i="6"/>
  <c r="N10" i="6" s="1"/>
  <c r="K10" i="6"/>
  <c r="M10" i="6" s="1"/>
</calcChain>
</file>

<file path=xl/sharedStrings.xml><?xml version="1.0" encoding="utf-8"?>
<sst xmlns="http://schemas.openxmlformats.org/spreadsheetml/2006/main" count="27" uniqueCount="23">
  <si>
    <t>DESCRIPCIÓN</t>
  </si>
  <si>
    <t>UNIDAD</t>
  </si>
  <si>
    <t>PARTIDA</t>
  </si>
  <si>
    <t>SERVICIO</t>
  </si>
  <si>
    <t xml:space="preserve"> MONTO SUBTOTAL MÍNIMO</t>
  </si>
  <si>
    <t>MONTO SUBTOTAL MÁXIMO</t>
  </si>
  <si>
    <t>IVA (16%)
MÍNIMO</t>
  </si>
  <si>
    <t>IVA (16%)
MÁXIMO</t>
  </si>
  <si>
    <t xml:space="preserve"> MONTO TOTAL MÍNIMO
(INCLUYE IVA)</t>
  </si>
  <si>
    <t xml:space="preserve"> MONTO TOTAL MÁXIMO
(INCLUYE IVA)</t>
  </si>
  <si>
    <t>PROPUESTA ECONÓMICA</t>
  </si>
  <si>
    <t>“ADQUISICIÓN COMPLEMENTARIA DE MEDALLAS Y ROSETAS PARA LA ENTREGA DEL PREMIO NACIONAL DE ANTIGÜEDAD EN EL SERVICIO PÚBLICO 2024"</t>
  </si>
  <si>
    <t>La contratación de la “Adquisición Complementaria de Medallas y Rosetas para la Entrega del Premio Nacional de Antigüedad en el Servicio Público 2024”,  tiene como objetivo, la adquisición de medallas para entrega del premio Nacional de Antigüedad en el servicio público por lo que respecta al ejercicio fiscal 2024.</t>
  </si>
  <si>
    <t>PIEZA</t>
  </si>
  <si>
    <t>MÍNIMO DE PIEZAS</t>
  </si>
  <si>
    <t>MÁXIMO DE PIEZAS</t>
  </si>
  <si>
    <t>Medalla y Roseta de 25 años (plata)</t>
  </si>
  <si>
    <t>Medalla y Roseta de 30 años (plata)</t>
  </si>
  <si>
    <t>Medalla y Roseta de 40 años (plata)</t>
  </si>
  <si>
    <t>Medalla (oro) y Roseta (plata) de 50 años</t>
  </si>
  <si>
    <t>Medalla de Reconocimiento por Antigüedad en el Servicio Público (plata)</t>
  </si>
  <si>
    <t>Fecha: 17/09/2024</t>
  </si>
  <si>
    <t>PRECIO UNITARIO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</si>
</sst>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12" x14ac:knownFonts="1">
    <font>
      <sz val="11"/>
      <color theme="1"/>
      <name val="Aptos Narrow"/>
      <family val="2"/>
      <scheme val="minor"/>
    </font>
    <font>
      <sz val="11"/>
      <color theme="1"/>
      <name val="Aptos Narrow"/>
      <family val="2"/>
      <scheme val="minor"/>
    </font>
    <font>
      <b/>
      <i/>
      <sz val="24"/>
      <color theme="1"/>
      <name val="Montserrat"/>
    </font>
    <font>
      <sz val="11"/>
      <color rgb="FFFF0000"/>
      <name val="Aptos Narrow"/>
      <family val="2"/>
      <scheme val="minor"/>
    </font>
    <font>
      <sz val="11"/>
      <color theme="1"/>
      <name val="Montserrat"/>
    </font>
    <font>
      <b/>
      <sz val="10"/>
      <color rgb="FFFF0000"/>
      <name val="Times New Roman"/>
      <family val="1"/>
    </font>
    <font>
      <b/>
      <sz val="10"/>
      <color theme="0"/>
      <name val="Montserrat"/>
    </font>
    <font>
      <sz val="10"/>
      <color theme="1"/>
      <name val="Montserrat"/>
    </font>
    <font>
      <b/>
      <sz val="22"/>
      <color theme="1"/>
      <name val="Montserrat"/>
    </font>
    <font>
      <b/>
      <sz val="11"/>
      <color theme="1"/>
      <name val="Montserrat"/>
    </font>
    <font>
      <sz val="11"/>
      <color theme="1"/>
      <name val="Montserrat Medium"/>
    </font>
    <font>
      <sz val="11"/>
      <color rgb="FF000000"/>
      <name val="Montserrat Medium"/>
    </font>
  </fonts>
  <fills count="4">
    <fill>
      <patternFill patternType="none"/>
    </fill>
    <fill>
      <patternFill patternType="gray125"/>
    </fill>
    <fill>
      <patternFill patternType="solid">
        <fgColor theme="0"/>
        <bgColor indexed="64"/>
      </patternFill>
    </fill>
    <fill>
      <patternFill patternType="solid">
        <fgColor rgb="FFB38E5D"/>
        <bgColor indexed="64"/>
      </patternFill>
    </fill>
  </fills>
  <borders count="3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1" fillId="0" borderId="0"/>
    <xf numFmtId="44" fontId="1" fillId="0" borderId="0" applyFont="0" applyFill="0" applyBorder="0" applyAlignment="0" applyProtection="0"/>
  </cellStyleXfs>
  <cellXfs count="63">
    <xf numFmtId="0" fontId="0" fillId="0" borderId="0" xfId="0"/>
    <xf numFmtId="0" fontId="0" fillId="0" borderId="0" xfId="0" applyAlignment="1">
      <alignment horizontal="center" vertical="center"/>
    </xf>
    <xf numFmtId="49" fontId="3" fillId="0" borderId="0" xfId="0" applyNumberFormat="1" applyFont="1" applyAlignment="1">
      <alignment horizontal="center" vertical="center"/>
    </xf>
    <xf numFmtId="0" fontId="5" fillId="0" borderId="0" xfId="0" applyFont="1" applyAlignment="1">
      <alignment vertical="center" wrapText="1"/>
    </xf>
    <xf numFmtId="0" fontId="0" fillId="0" borderId="3" xfId="0" applyBorder="1"/>
    <xf numFmtId="0" fontId="0" fillId="0" borderId="4" xfId="0" applyBorder="1"/>
    <xf numFmtId="0" fontId="0" fillId="0" borderId="6" xfId="0" applyBorder="1"/>
    <xf numFmtId="44" fontId="6" fillId="3" borderId="4" xfId="2" applyFont="1" applyFill="1" applyBorder="1" applyAlignment="1">
      <alignment horizontal="center" vertical="center" wrapText="1"/>
    </xf>
    <xf numFmtId="0" fontId="2" fillId="0" borderId="0" xfId="0" applyFont="1" applyAlignment="1">
      <alignment vertical="center" wrapText="1"/>
    </xf>
    <xf numFmtId="0" fontId="8" fillId="0" borderId="12" xfId="0" applyFont="1" applyBorder="1" applyAlignment="1">
      <alignment horizontal="center"/>
    </xf>
    <xf numFmtId="0" fontId="8" fillId="0" borderId="8" xfId="0" applyFont="1" applyBorder="1" applyAlignment="1">
      <alignment horizontal="center"/>
    </xf>
    <xf numFmtId="0" fontId="8" fillId="0" borderId="0" xfId="0" applyFont="1" applyAlignment="1">
      <alignment horizontal="center"/>
    </xf>
    <xf numFmtId="0" fontId="6" fillId="3" borderId="3" xfId="0" applyFont="1" applyFill="1" applyBorder="1" applyAlignment="1">
      <alignment horizontal="center" vertical="center" wrapText="1"/>
    </xf>
    <xf numFmtId="44" fontId="6" fillId="3" borderId="13" xfId="2" applyFont="1" applyFill="1" applyBorder="1" applyAlignment="1">
      <alignment horizontal="center" vertical="center" wrapText="1"/>
    </xf>
    <xf numFmtId="44" fontId="6" fillId="3" borderId="5" xfId="2" applyFont="1" applyFill="1" applyBorder="1" applyAlignment="1">
      <alignment horizontal="center" vertical="center" wrapText="1"/>
    </xf>
    <xf numFmtId="44" fontId="7" fillId="0" borderId="15" xfId="2" applyFont="1" applyBorder="1" applyAlignment="1">
      <alignment horizontal="center" vertical="center"/>
    </xf>
    <xf numFmtId="44" fontId="7" fillId="0" borderId="20" xfId="2" applyFont="1" applyBorder="1" applyAlignment="1">
      <alignment horizontal="center" vertical="center"/>
    </xf>
    <xf numFmtId="44" fontId="7" fillId="0" borderId="14" xfId="2" applyFont="1" applyBorder="1" applyAlignment="1">
      <alignment vertical="center"/>
    </xf>
    <xf numFmtId="0" fontId="5" fillId="2" borderId="16" xfId="0" applyFont="1" applyFill="1" applyBorder="1" applyAlignment="1">
      <alignment vertical="center" wrapText="1"/>
    </xf>
    <xf numFmtId="49" fontId="3" fillId="2" borderId="16" xfId="0" applyNumberFormat="1" applyFont="1" applyFill="1" applyBorder="1" applyAlignment="1">
      <alignment horizontal="center" vertical="center"/>
    </xf>
    <xf numFmtId="0" fontId="0" fillId="0" borderId="18" xfId="0" applyBorder="1"/>
    <xf numFmtId="0" fontId="5" fillId="2" borderId="1" xfId="0" applyFont="1" applyFill="1" applyBorder="1" applyAlignment="1">
      <alignment vertical="center" wrapText="1"/>
    </xf>
    <xf numFmtId="49" fontId="3" fillId="2" borderId="1" xfId="0" applyNumberFormat="1" applyFont="1" applyFill="1" applyBorder="1" applyAlignment="1">
      <alignment horizontal="center" vertical="center"/>
    </xf>
    <xf numFmtId="0" fontId="0" fillId="0" borderId="26" xfId="0" applyBorder="1"/>
    <xf numFmtId="44" fontId="7" fillId="0" borderId="14" xfId="2" applyFont="1" applyBorder="1" applyAlignment="1">
      <alignment horizontal="center" vertical="center"/>
    </xf>
    <xf numFmtId="44" fontId="7" fillId="0" borderId="25" xfId="2" applyFont="1" applyBorder="1" applyAlignment="1">
      <alignment vertical="center"/>
    </xf>
    <xf numFmtId="44" fontId="7" fillId="0" borderId="16" xfId="2" applyFont="1" applyBorder="1" applyAlignment="1">
      <alignment horizontal="center" vertical="center"/>
    </xf>
    <xf numFmtId="44" fontId="7" fillId="0" borderId="17" xfId="2" applyFont="1" applyBorder="1" applyAlignment="1">
      <alignment horizontal="center" vertical="center"/>
    </xf>
    <xf numFmtId="44" fontId="7" fillId="0" borderId="18" xfId="2" applyFont="1" applyBorder="1" applyAlignment="1">
      <alignment horizontal="center" vertical="center"/>
    </xf>
    <xf numFmtId="44" fontId="7" fillId="0" borderId="19" xfId="2" applyFont="1" applyBorder="1" applyAlignment="1">
      <alignment horizontal="center" vertical="center"/>
    </xf>
    <xf numFmtId="44" fontId="7" fillId="0" borderId="2" xfId="2" applyFont="1" applyBorder="1" applyAlignment="1">
      <alignment horizontal="center" vertical="center"/>
    </xf>
    <xf numFmtId="44" fontId="7" fillId="0" borderId="21" xfId="2" applyFont="1" applyBorder="1" applyAlignment="1">
      <alignment horizontal="center" vertical="center"/>
    </xf>
    <xf numFmtId="0" fontId="10" fillId="0" borderId="22"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44" fontId="7" fillId="0" borderId="22" xfId="2" applyFont="1" applyBorder="1" applyAlignment="1">
      <alignment horizontal="center" vertical="center"/>
    </xf>
    <xf numFmtId="44" fontId="7" fillId="0" borderId="23" xfId="2" applyFont="1" applyBorder="1" applyAlignment="1">
      <alignment horizontal="center" vertical="center"/>
    </xf>
    <xf numFmtId="44" fontId="7" fillId="0" borderId="24" xfId="2" applyFont="1" applyBorder="1" applyAlignment="1">
      <alignment horizontal="center" vertical="center"/>
    </xf>
    <xf numFmtId="3" fontId="11" fillId="0" borderId="30" xfId="0" applyNumberFormat="1" applyFont="1" applyBorder="1" applyAlignment="1">
      <alignment horizontal="center" vertical="center"/>
    </xf>
    <xf numFmtId="3" fontId="11" fillId="0" borderId="15" xfId="0" applyNumberFormat="1" applyFont="1" applyBorder="1" applyAlignment="1">
      <alignment horizontal="center" vertical="center"/>
    </xf>
    <xf numFmtId="3" fontId="11" fillId="0" borderId="31" xfId="0" applyNumberFormat="1" applyFont="1" applyBorder="1" applyAlignment="1">
      <alignment horizontal="center" vertical="center"/>
    </xf>
    <xf numFmtId="3" fontId="11" fillId="0" borderId="17" xfId="0" applyNumberFormat="1" applyFont="1" applyBorder="1" applyAlignment="1">
      <alignment horizontal="center" vertical="center"/>
    </xf>
    <xf numFmtId="3" fontId="11" fillId="0" borderId="32" xfId="0" applyNumberFormat="1" applyFont="1" applyBorder="1" applyAlignment="1">
      <alignment horizontal="center" vertical="center"/>
    </xf>
    <xf numFmtId="3" fontId="11" fillId="0" borderId="19" xfId="0" applyNumberFormat="1" applyFont="1" applyBorder="1" applyAlignment="1">
      <alignment horizontal="center" vertical="center"/>
    </xf>
    <xf numFmtId="0" fontId="8" fillId="0" borderId="9" xfId="0" applyFont="1" applyBorder="1" applyAlignment="1">
      <alignment horizontal="center"/>
    </xf>
    <xf numFmtId="0" fontId="8" fillId="0" borderId="10" xfId="0" applyFont="1" applyBorder="1" applyAlignment="1">
      <alignment horizontal="center"/>
    </xf>
    <xf numFmtId="0" fontId="8" fillId="0" borderId="11" xfId="0" applyFont="1" applyBorder="1" applyAlignment="1">
      <alignment horizont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0" xfId="0" applyFont="1" applyAlignment="1">
      <alignment horizontal="center" vertical="center" wrapText="1"/>
    </xf>
    <xf numFmtId="0" fontId="2" fillId="0" borderId="7" xfId="0" applyFont="1" applyBorder="1" applyAlignment="1">
      <alignment horizontal="center" vertical="center" wrapText="1"/>
    </xf>
    <xf numFmtId="3" fontId="11" fillId="0" borderId="27" xfId="0" applyNumberFormat="1" applyFont="1" applyBorder="1" applyAlignment="1">
      <alignment horizontal="center" vertical="center"/>
    </xf>
    <xf numFmtId="3" fontId="11" fillId="0" borderId="28" xfId="0" applyNumberFormat="1" applyFont="1" applyBorder="1" applyAlignment="1">
      <alignment horizontal="center" vertical="center"/>
    </xf>
    <xf numFmtId="3" fontId="11" fillId="0" borderId="29" xfId="0" applyNumberFormat="1" applyFont="1" applyBorder="1" applyAlignment="1">
      <alignment horizontal="center" vertical="center"/>
    </xf>
    <xf numFmtId="44" fontId="6" fillId="3" borderId="33" xfId="2" applyFont="1" applyFill="1" applyBorder="1" applyAlignment="1">
      <alignment horizontal="center" vertical="center" wrapText="1"/>
    </xf>
  </cellXfs>
  <cellStyles count="3">
    <cellStyle name="Moneda" xfId="2" builtinId="4"/>
    <cellStyle name="Normal" xfId="0" builtinId="0"/>
    <cellStyle name="Normal 2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54427</xdr:colOff>
      <xdr:row>2</xdr:row>
      <xdr:rowOff>272142</xdr:rowOff>
    </xdr:from>
    <xdr:to>
      <xdr:col>3</xdr:col>
      <xdr:colOff>2611387</xdr:colOff>
      <xdr:row>5</xdr:row>
      <xdr:rowOff>103415</xdr:rowOff>
    </xdr:to>
    <xdr:pic>
      <xdr:nvPicPr>
        <xdr:cNvPr id="3" name="Imagen 2" descr="Icono&#10;&#10;Descripción generada automáticamente con confianza baja">
          <a:extLst>
            <a:ext uri="{FF2B5EF4-FFF2-40B4-BE49-F238E27FC236}">
              <a16:creationId xmlns:a16="http://schemas.microsoft.com/office/drawing/2014/main" id="{BB8BF615-07EA-78BD-E71E-B8EA0F259924}"/>
            </a:ext>
          </a:extLst>
        </xdr:cNvPr>
        <xdr:cNvPicPr>
          <a:picLocks noChangeAspect="1"/>
        </xdr:cNvPicPr>
      </xdr:nvPicPr>
      <xdr:blipFill>
        <a:blip xmlns:r="http://schemas.openxmlformats.org/officeDocument/2006/relationships" r:embed="rId1"/>
        <a:stretch>
          <a:fillRect/>
        </a:stretch>
      </xdr:blipFill>
      <xdr:spPr>
        <a:xfrm>
          <a:off x="816427" y="666749"/>
          <a:ext cx="6606446" cy="1211037"/>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R14"/>
  <sheetViews>
    <sheetView tabSelected="1" zoomScaleNormal="100" workbookViewId="0">
      <selection activeCell="D18" sqref="D18"/>
    </sheetView>
  </sheetViews>
  <sheetFormatPr baseColWidth="10" defaultRowHeight="15" x14ac:dyDescent="0.25"/>
  <cols>
    <col min="2" max="2" width="50.5703125" customWidth="1"/>
    <col min="3" max="3" width="10" customWidth="1"/>
    <col min="4" max="4" width="49.140625" customWidth="1"/>
    <col min="5" max="5" width="11" bestFit="1" customWidth="1"/>
    <col min="6" max="6" width="17.140625" style="1" bestFit="1" customWidth="1"/>
    <col min="7" max="7" width="15.28515625" style="1" bestFit="1" customWidth="1"/>
    <col min="8" max="8" width="15.28515625" style="1" customWidth="1"/>
    <col min="9" max="10" width="13.5703125" bestFit="1" customWidth="1"/>
    <col min="11" max="12" width="12" bestFit="1" customWidth="1"/>
    <col min="13" max="13" width="18.28515625" bestFit="1" customWidth="1"/>
    <col min="14" max="14" width="17.140625" bestFit="1" customWidth="1"/>
    <col min="15" max="15" width="20.85546875" customWidth="1"/>
    <col min="16" max="16" width="18.140625" customWidth="1"/>
    <col min="17" max="17" width="19.85546875" customWidth="1"/>
    <col min="18" max="18" width="21.28515625" customWidth="1"/>
    <col min="19" max="19" width="22.85546875" customWidth="1"/>
  </cols>
  <sheetData>
    <row r="2" spans="2:18" ht="15.75" thickBot="1" x14ac:dyDescent="0.3"/>
    <row r="3" spans="2:18" ht="36" x14ac:dyDescent="0.25">
      <c r="B3" s="4"/>
      <c r="C3" s="5"/>
      <c r="D3" s="5"/>
      <c r="E3" s="55" t="s">
        <v>11</v>
      </c>
      <c r="F3" s="55"/>
      <c r="G3" s="55"/>
      <c r="H3" s="55"/>
      <c r="I3" s="55"/>
      <c r="J3" s="55"/>
      <c r="K3" s="55"/>
      <c r="L3" s="55"/>
      <c r="M3" s="55"/>
      <c r="N3" s="56"/>
      <c r="O3" s="8"/>
      <c r="P3" s="8"/>
      <c r="Q3" s="8"/>
    </row>
    <row r="4" spans="2:18" ht="36" x14ac:dyDescent="0.25">
      <c r="B4" s="6"/>
      <c r="E4" s="57"/>
      <c r="F4" s="57"/>
      <c r="G4" s="57"/>
      <c r="H4" s="57"/>
      <c r="I4" s="57"/>
      <c r="J4" s="57"/>
      <c r="K4" s="57"/>
      <c r="L4" s="57"/>
      <c r="M4" s="57"/>
      <c r="N4" s="58"/>
      <c r="O4" s="8"/>
      <c r="P4" s="8"/>
      <c r="Q4" s="8"/>
    </row>
    <row r="5" spans="2:18" ht="36" x14ac:dyDescent="0.25">
      <c r="B5" s="6"/>
      <c r="E5" s="57"/>
      <c r="F5" s="57"/>
      <c r="G5" s="57"/>
      <c r="H5" s="57"/>
      <c r="I5" s="57"/>
      <c r="J5" s="57"/>
      <c r="K5" s="57"/>
      <c r="L5" s="57"/>
      <c r="M5" s="57"/>
      <c r="N5" s="58"/>
      <c r="O5" s="8"/>
      <c r="P5" s="8"/>
      <c r="Q5" s="8"/>
    </row>
    <row r="6" spans="2:18" ht="36.75" thickBot="1" x14ac:dyDescent="0.3">
      <c r="B6" s="6"/>
      <c r="E6" s="57"/>
      <c r="F6" s="57"/>
      <c r="G6" s="57"/>
      <c r="H6" s="57"/>
      <c r="I6" s="57"/>
      <c r="J6" s="57"/>
      <c r="K6" s="57"/>
      <c r="L6" s="57"/>
      <c r="M6" s="57"/>
      <c r="N6" s="58"/>
      <c r="O6" s="8"/>
      <c r="P6" s="8"/>
      <c r="Q6" s="8"/>
    </row>
    <row r="7" spans="2:18" ht="33.75" thickBot="1" x14ac:dyDescent="0.65">
      <c r="B7" s="47" t="s">
        <v>10</v>
      </c>
      <c r="C7" s="48"/>
      <c r="D7" s="48"/>
      <c r="E7" s="48"/>
      <c r="F7" s="48"/>
      <c r="G7" s="48"/>
      <c r="H7" s="48"/>
      <c r="I7" s="48"/>
      <c r="J7" s="48"/>
      <c r="K7" s="48"/>
      <c r="L7" s="48"/>
      <c r="M7" s="48"/>
      <c r="N7" s="49"/>
    </row>
    <row r="8" spans="2:18" ht="33.75" thickBot="1" x14ac:dyDescent="0.65">
      <c r="B8" s="9"/>
      <c r="C8" s="10"/>
      <c r="D8" s="10"/>
      <c r="E8" s="11"/>
      <c r="F8" s="10"/>
      <c r="G8" s="10"/>
      <c r="H8" s="10"/>
      <c r="I8" s="10"/>
      <c r="J8" s="10"/>
      <c r="K8" s="10"/>
      <c r="L8" s="10"/>
      <c r="M8" s="50" t="s">
        <v>21</v>
      </c>
      <c r="N8" s="51"/>
    </row>
    <row r="9" spans="2:18" ht="45.75" thickBot="1" x14ac:dyDescent="0.3">
      <c r="B9" s="12" t="s">
        <v>0</v>
      </c>
      <c r="C9" s="13" t="s">
        <v>2</v>
      </c>
      <c r="D9" s="13" t="s">
        <v>3</v>
      </c>
      <c r="E9" s="7" t="s">
        <v>1</v>
      </c>
      <c r="F9" s="13" t="s">
        <v>14</v>
      </c>
      <c r="G9" s="7" t="s">
        <v>15</v>
      </c>
      <c r="H9" s="62" t="s">
        <v>22</v>
      </c>
      <c r="I9" s="13" t="s">
        <v>4</v>
      </c>
      <c r="J9" s="7" t="s">
        <v>5</v>
      </c>
      <c r="K9" s="13" t="s">
        <v>6</v>
      </c>
      <c r="L9" s="13" t="s">
        <v>7</v>
      </c>
      <c r="M9" s="13" t="s">
        <v>8</v>
      </c>
      <c r="N9" s="14" t="s">
        <v>9</v>
      </c>
    </row>
    <row r="10" spans="2:18" ht="18" x14ac:dyDescent="0.25">
      <c r="B10" s="52" t="s">
        <v>12</v>
      </c>
      <c r="C10" s="32">
        <v>1</v>
      </c>
      <c r="D10" s="35" t="s">
        <v>16</v>
      </c>
      <c r="E10" s="38" t="s">
        <v>13</v>
      </c>
      <c r="F10" s="41">
        <v>1098</v>
      </c>
      <c r="G10" s="42">
        <v>2743</v>
      </c>
      <c r="H10" s="59"/>
      <c r="I10" s="17"/>
      <c r="J10" s="25"/>
      <c r="K10" s="24">
        <f>I10*0.16</f>
        <v>0</v>
      </c>
      <c r="L10" s="15">
        <f>J10*0.16</f>
        <v>0</v>
      </c>
      <c r="M10" s="16">
        <f>I10+K10</f>
        <v>0</v>
      </c>
      <c r="N10" s="15">
        <f>J10+L10</f>
        <v>0</v>
      </c>
      <c r="O10" s="3"/>
      <c r="P10" s="3"/>
      <c r="Q10" s="3"/>
      <c r="R10" s="3"/>
    </row>
    <row r="11" spans="2:18" ht="18" x14ac:dyDescent="0.25">
      <c r="B11" s="53"/>
      <c r="C11" s="33">
        <v>2</v>
      </c>
      <c r="D11" s="36" t="s">
        <v>17</v>
      </c>
      <c r="E11" s="39" t="s">
        <v>13</v>
      </c>
      <c r="F11" s="43">
        <v>1100</v>
      </c>
      <c r="G11" s="44">
        <v>2734</v>
      </c>
      <c r="H11" s="60"/>
      <c r="I11" s="18"/>
      <c r="J11" s="21"/>
      <c r="K11" s="26">
        <f t="shared" ref="K11:K14" si="0">I11*0.16</f>
        <v>0</v>
      </c>
      <c r="L11" s="27">
        <f t="shared" ref="L11:L14" si="1">J11*0.16</f>
        <v>0</v>
      </c>
      <c r="M11" s="30">
        <f t="shared" ref="M11:M14" si="2">I11+K11</f>
        <v>0</v>
      </c>
      <c r="N11" s="27">
        <f t="shared" ref="N11:N14" si="3">J11+L11</f>
        <v>0</v>
      </c>
      <c r="O11" s="3"/>
      <c r="P11" s="3"/>
      <c r="Q11" s="3"/>
      <c r="R11" s="3"/>
    </row>
    <row r="12" spans="2:18" ht="18" x14ac:dyDescent="0.25">
      <c r="B12" s="53"/>
      <c r="C12" s="33">
        <v>3</v>
      </c>
      <c r="D12" s="36" t="s">
        <v>18</v>
      </c>
      <c r="E12" s="39" t="s">
        <v>13</v>
      </c>
      <c r="F12" s="43">
        <v>104</v>
      </c>
      <c r="G12" s="44">
        <v>261</v>
      </c>
      <c r="H12" s="60"/>
      <c r="I12" s="18"/>
      <c r="J12" s="21"/>
      <c r="K12" s="26">
        <f t="shared" si="0"/>
        <v>0</v>
      </c>
      <c r="L12" s="27">
        <f t="shared" si="1"/>
        <v>0</v>
      </c>
      <c r="M12" s="30">
        <f t="shared" si="2"/>
        <v>0</v>
      </c>
      <c r="N12" s="27">
        <f t="shared" si="3"/>
        <v>0</v>
      </c>
      <c r="O12" s="3"/>
      <c r="P12" s="3"/>
      <c r="Q12" s="3"/>
      <c r="R12" s="3"/>
    </row>
    <row r="13" spans="2:18" ht="18" x14ac:dyDescent="0.25">
      <c r="B13" s="53"/>
      <c r="C13" s="33">
        <v>4</v>
      </c>
      <c r="D13" s="36" t="s">
        <v>19</v>
      </c>
      <c r="E13" s="39" t="s">
        <v>13</v>
      </c>
      <c r="F13" s="43">
        <v>38</v>
      </c>
      <c r="G13" s="44">
        <v>96</v>
      </c>
      <c r="H13" s="60"/>
      <c r="I13" s="19"/>
      <c r="J13" s="22"/>
      <c r="K13" s="26">
        <f t="shared" si="0"/>
        <v>0</v>
      </c>
      <c r="L13" s="27">
        <f t="shared" si="1"/>
        <v>0</v>
      </c>
      <c r="M13" s="30">
        <f t="shared" si="2"/>
        <v>0</v>
      </c>
      <c r="N13" s="27">
        <f t="shared" si="3"/>
        <v>0</v>
      </c>
      <c r="O13" s="2"/>
      <c r="P13" s="2"/>
      <c r="Q13" s="2"/>
      <c r="R13" s="2"/>
    </row>
    <row r="14" spans="2:18" ht="36.75" thickBot="1" x14ac:dyDescent="0.3">
      <c r="B14" s="54"/>
      <c r="C14" s="34">
        <v>5</v>
      </c>
      <c r="D14" s="37" t="s">
        <v>20</v>
      </c>
      <c r="E14" s="40" t="s">
        <v>13</v>
      </c>
      <c r="F14" s="45">
        <v>815</v>
      </c>
      <c r="G14" s="46">
        <v>2036</v>
      </c>
      <c r="H14" s="61"/>
      <c r="I14" s="20"/>
      <c r="J14" s="23"/>
      <c r="K14" s="28">
        <f t="shared" si="0"/>
        <v>0</v>
      </c>
      <c r="L14" s="29">
        <f t="shared" si="1"/>
        <v>0</v>
      </c>
      <c r="M14" s="31">
        <f t="shared" si="2"/>
        <v>0</v>
      </c>
      <c r="N14" s="29">
        <f t="shared" si="3"/>
        <v>0</v>
      </c>
    </row>
  </sheetData>
  <mergeCells count="4">
    <mergeCell ref="B7:N7"/>
    <mergeCell ref="M8:N8"/>
    <mergeCell ref="B10:B14"/>
    <mergeCell ref="E3:N6"/>
  </mergeCells>
  <dataValidations count="2">
    <dataValidation type="whole" allowBlank="1" showInputMessage="1" showErrorMessage="1" errorTitle="Error" error="Solo se deben de ingresar números enteros" sqref="F12:F14" xr:uid="{EEFD00C7-BA4A-41D2-A964-AF72D0EFF791}">
      <formula1>0</formula1>
      <formula2>1E+37</formula2>
    </dataValidation>
    <dataValidation type="whole" allowBlank="1" showInputMessage="1" showErrorMessage="1" errorTitle="Error" error="Solo se deben de ingresar números enteros" sqref="G12:H14" xr:uid="{73BADE16-A819-4AA1-8C5B-408D7DCCB630}">
      <formula1>1</formula1>
      <formula2>99999</formula2>
    </dataValidation>
  </dataValidations>
  <pageMargins left="0.7" right="0.7" top="0.75" bottom="0.75" header="0.3" footer="0.3"/>
  <pageSetup scale="4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REQUERIMIENTO DE PROP ECONÓMICA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Ortíz Herrera</dc:creator>
  <cp:lastModifiedBy>Jose Luis Carbajal Miranda</cp:lastModifiedBy>
  <cp:lastPrinted>2024-09-20T21:05:20Z</cp:lastPrinted>
  <dcterms:created xsi:type="dcterms:W3CDTF">2024-04-12T15:34:28Z</dcterms:created>
  <dcterms:modified xsi:type="dcterms:W3CDTF">2024-09-27T01:50:15Z</dcterms:modified>
</cp:coreProperties>
</file>