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202300"/>
  <xr:revisionPtr revIDLastSave="0" documentId="8_{FA4D4126-0416-45EE-871E-536E20887FB3}" xr6:coauthVersionLast="47" xr6:coauthVersionMax="47" xr10:uidLastSave="{00000000-0000-0000-0000-000000000000}"/>
  <bookViews>
    <workbookView xWindow="-110" yWindow="-110" windowWidth="19420" windowHeight="10300" xr2:uid="{A46B08F6-CCD3-471E-9991-46187A0615CA}"/>
  </bookViews>
  <sheets>
    <sheet name="Partida 1" sheetId="1" r:id="rId1"/>
    <sheet name="Partid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1" i="3" l="1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</calcChain>
</file>

<file path=xl/sharedStrings.xml><?xml version="1.0" encoding="utf-8"?>
<sst xmlns="http://schemas.openxmlformats.org/spreadsheetml/2006/main" count="523" uniqueCount="243">
  <si>
    <t>HOSPITAL COMUNITARIO DE TONALAPAN</t>
  </si>
  <si>
    <t>HOSPITAL DE ALTA ESPECIALIDAD DE VERACRUZ</t>
  </si>
  <si>
    <t>HOSPITAL DE LA COMUNIDAD CATEMACO</t>
  </si>
  <si>
    <t>HOSPITAL DE LA COMUNIDAD COATEPEC</t>
  </si>
  <si>
    <t>HOSPITAL DE LA COMUNIDAD DE CERRO AZUL</t>
  </si>
  <si>
    <t>HOSPITAL DE LA COMUNIDAD DE GUTIÉRREZ ZAMORA</t>
  </si>
  <si>
    <t>HOSPITAL DE LA COMUNIDAD DE NAOLINCO</t>
  </si>
  <si>
    <t>HOSPITAL DE LA COMUNIDAD DE TEOCELO</t>
  </si>
  <si>
    <t>HOSPITAL DE LA COMUNIDAD DE TEZONAPA</t>
  </si>
  <si>
    <t>HOSPITAL DE LA COMUNIDAD NARANJOS</t>
  </si>
  <si>
    <t>HOSPITAL DE LA COMUNIDAD TLAPACOYAN</t>
  </si>
  <si>
    <t>HOSPITAL GENERAL CORDOBA YANGA</t>
  </si>
  <si>
    <t>HOSPITAL GENERAL DE  TARIMOYA (VERACRUZ)</t>
  </si>
  <si>
    <t>HOSPITAL GENERAL DE ALAMO</t>
  </si>
  <si>
    <t>HOSPITAL GENERAL DE MINATITLAN</t>
  </si>
  <si>
    <t>HOSPITAL GENERAL DE MISANTLA</t>
  </si>
  <si>
    <t>HOSPITAL GENERAL DE SANTIAGO TUXTLA</t>
  </si>
  <si>
    <t>HOSPITAL GENERAL HUATUSCO DR. DARÍO MENDEZ LIMA</t>
  </si>
  <si>
    <t>HOSPITAL GENERAL PANUCO DR. MANUEL I ÁVILA</t>
  </si>
  <si>
    <t>HOSPITAL GENERAL PEROTE VERACRUZ</t>
  </si>
  <si>
    <t>HOSPITAL GENERAL TANTOYUCA</t>
  </si>
  <si>
    <t>HOSPITAL GENERAL TUXPAN DR. EMILIO ALCAZAR</t>
  </si>
  <si>
    <t>HOSPITAL REGIONAL DE COATZACOALCOS DR.VALENTIN GÓMEZ FARIAS</t>
  </si>
  <si>
    <t>HOSPITAL REGIONAL RÍO BLANCO</t>
  </si>
  <si>
    <t>INSTITUTO VERACRUZANO DE SALUD MENTAL DR. RAFAEL VELASCO FERNANDEZ</t>
  </si>
  <si>
    <t>CENTRO DE SALUD CON HOSPITALIZACION DE ALTO LUCERO DE GUTIERREZ BARRIOS, VER.</t>
  </si>
  <si>
    <t>CENTRO DE SALUD CON HOSPITALIZACION DE LA LOCALIDAD DE ALLENDE, VER.</t>
  </si>
  <si>
    <t>CESSA TATAHUICAPAN</t>
  </si>
  <si>
    <t>CENTRO ESTATAL DE CANCEROLOGÍA DR. MIGUEL DORANTES MESA</t>
  </si>
  <si>
    <t>RESIDUOS</t>
  </si>
  <si>
    <t>PLACAS RAYOS X</t>
  </si>
  <si>
    <t xml:space="preserve">LIQUIDOS CANSADOS </t>
  </si>
  <si>
    <t>PILAS</t>
  </si>
  <si>
    <t>PARAFINA</t>
  </si>
  <si>
    <t>ALCOHOL</t>
  </si>
  <si>
    <t>COLORANTES</t>
  </si>
  <si>
    <t>FORMOL</t>
  </si>
  <si>
    <t>MEDICAMENTO CADUCADO</t>
  </si>
  <si>
    <t xml:space="preserve">LIQUIDO TOXICO </t>
  </si>
  <si>
    <t xml:space="preserve">REACTIVOS </t>
  </si>
  <si>
    <t xml:space="preserve">LIQUIDO RAYOS X </t>
  </si>
  <si>
    <t>RESIDUOS TOXICOS</t>
  </si>
  <si>
    <t>BATERIAS</t>
  </si>
  <si>
    <t>CRISTALES INACTIVOS</t>
  </si>
  <si>
    <t xml:space="preserve">LÁMPARAS </t>
  </si>
  <si>
    <t>LÁMPARAS</t>
  </si>
  <si>
    <t>DOMICLIO</t>
  </si>
  <si>
    <t>Frecuencia de Recolección</t>
  </si>
  <si>
    <t>CARRETERA CARRETERA A PAJAPAN ESQUINA JUAN DE LA LUZ ENRIQUE SIN NUMERO PUEBLO MECAYAPAN 95930</t>
  </si>
  <si>
    <t>VZSSA007684</t>
  </si>
  <si>
    <t>CLUES</t>
  </si>
  <si>
    <t>VZSSA006972</t>
  </si>
  <si>
    <t>AVENIDA 20 DE NOVIEMBRE 1074 COLONIA COL. ZARAGOZA 91700</t>
  </si>
  <si>
    <t>VZSSA006045</t>
  </si>
  <si>
    <t>CALLE COVARRUBIAS 2 COLONIA CENTRO 91615</t>
  </si>
  <si>
    <t>VZSSA007701</t>
  </si>
  <si>
    <t>CARRETERA CARRETERA CORDOBA-TEZONAPA KM. 55 SIN NUMERO COLONIA RAYÓN 95096</t>
  </si>
  <si>
    <t>VZSSA000416</t>
  </si>
  <si>
    <t>CALLE ZARAGOZA Y BENITO JUÁREZ SIN NUMERO NINGUNO NO ESPECIFICADO 92340</t>
  </si>
  <si>
    <t>VZSSA006716</t>
  </si>
  <si>
    <t>CALLE AQUILES SERDAN SIN NUMERO CIUDAD CENTRO 93650</t>
  </si>
  <si>
    <t>VZSSA001355</t>
  </si>
  <si>
    <t>BOULEVARD KM. 341.5 CARRETERA A VERACRUZ SIN NUMERO ZONA INDUSTRIAL INDUSTRIAL 94690</t>
  </si>
  <si>
    <t>VZSSA007730</t>
  </si>
  <si>
    <t>CALLE DEL ARBOL ENTRE SABINO Y NACAXTLE SIN NUMERO COLONIA RESERVA TARIMOYA 2 91855</t>
  </si>
  <si>
    <t>VZSSA005560</t>
  </si>
  <si>
    <t>CAMINO CAMINO LINDERO TEMATATE SIN NUMERO NINGUNO LA MORITA 92116</t>
  </si>
  <si>
    <t>VZSSA002970</t>
  </si>
  <si>
    <t>HOSPITAL REGIONAL DE XALAPA DR. LUIS F. NACHÓN</t>
  </si>
  <si>
    <t>CALLE PEDRO RENDON 1 COLONIA CENTRO 91000</t>
  </si>
  <si>
    <t>VZSSA004860</t>
  </si>
  <si>
    <t>CARRETERA ENTRONQUE AUTOPISTA ORIZABA-PUEBLA KM. 2 SIN NUMERO COLONIA REFORMA 94733</t>
  </si>
  <si>
    <t>VZSSA002965</t>
  </si>
  <si>
    <t>CENTRO DE ALTA ESPECIALIDAD DR. RAFAEL LUCIO</t>
  </si>
  <si>
    <t>AVENIDA ADOLFO RUIZ CORTINES 2903 COLONIA UNIDAD MAGISTERIAL 91020</t>
  </si>
  <si>
    <t>VZSSA016052</t>
  </si>
  <si>
    <t>CALLE FRAY PEDRO DE GANTE 1 COLONIA CENTRO 91460</t>
  </si>
  <si>
    <t>VZSSA015895</t>
  </si>
  <si>
    <t>CAMINO ENTRE FRANCISCO B. Y FRANCICO I. MADERO SIN NUMERO COLONIA LIBERTAD 96380</t>
  </si>
  <si>
    <t>VZSSA008186</t>
  </si>
  <si>
    <t>CARRETERA TATAHUICAPAN-HUAZUNTLÁN SIN NUMERO BARRIO TERCERO 95950</t>
  </si>
  <si>
    <t>VZSSA002953</t>
  </si>
  <si>
    <t>CALLE SOCONUSCO 31 BIS COLONIA AGUACATAL 91130</t>
  </si>
  <si>
    <t>VZSSA000976</t>
  </si>
  <si>
    <t>CARRETERA CARRETERA A SONTECOMAPAN SIN NUMERO COLONIA LINDA VISTA 95870</t>
  </si>
  <si>
    <t>VZSSA001121</t>
  </si>
  <si>
    <t>CALLE NICOLÁS BRAVO ESQUINA HIDALGO SIN NUMERO CIUDAD COLONIA CENTRO 91500</t>
  </si>
  <si>
    <t>VZSSA002434</t>
  </si>
  <si>
    <t>HOSPITAL DE LA COMUNIDAD DE HUAYACOCOTLA</t>
  </si>
  <si>
    <t>AVENIDA LÁZARO CÁRDENAS 3 COLONIA CENTRO 92600</t>
  </si>
  <si>
    <t>VZSSA007742</t>
  </si>
  <si>
    <t>PRIVADA PRIVADA DE ABUNDIO JUAREZ 3 COLONIA DEPORTIVA 92514</t>
  </si>
  <si>
    <t>VZSSA002306</t>
  </si>
  <si>
    <t>CALLE DE LA CURZ 15 COLONIA PROVIDENCIA 93557</t>
  </si>
  <si>
    <t>VZSSA005980</t>
  </si>
  <si>
    <t>HOSPITAL DE LA COMUNIDAD DE TEMPOAL</t>
  </si>
  <si>
    <t>CALLE EDUARDO MARTINEZ 12 COLONIA LA COVACHA 92065</t>
  </si>
  <si>
    <t>VZSSA015661</t>
  </si>
  <si>
    <t>CALLE VERACRUZ CARRETERA NAOLIONCO- MIAHUATLAN SIN NUMERO PUEBLO NAOLINCO DE VICTORIA VERACRUZ 91400</t>
  </si>
  <si>
    <t>VZSSA001384</t>
  </si>
  <si>
    <t>HOSPITAL GENERAL COSAMALOAPAN DR. VÍCTOR MANUEL PITALUA GONZÁLEZ</t>
  </si>
  <si>
    <t>AVENIDA NICOLAS BRAVO 306 COLONIA CENTRO 95400</t>
  </si>
  <si>
    <t>VZSSA003595</t>
  </si>
  <si>
    <t>CALLE 18 DE OCTUBRE 114 COLONIA SANTA CLARA 96730</t>
  </si>
  <si>
    <t>VZSSA003740</t>
  </si>
  <si>
    <t>CALLE FRAMBOYANES ESQUINA TABACHINES SIN NUMERO COLONIA CENTRO 93820</t>
  </si>
  <si>
    <t>VZSSA005106</t>
  </si>
  <si>
    <t>CARRETERA CARRETERA SANTIAGO-ISLA KM. 1.5 SIN NUMERO COLONIA RANCHO CRUSTITA 95830</t>
  </si>
  <si>
    <t>VZSSA002393</t>
  </si>
  <si>
    <t>CALLE 2 PONIENTE ESQUINA CALLE 8 867 COLONIA CENTRO 94100</t>
  </si>
  <si>
    <t>VZSSA004160</t>
  </si>
  <si>
    <t>CALLE JUAN DE LA LUZ ENRIQUEZ 19 COLONIA MAZA 93996</t>
  </si>
  <si>
    <t>VZSSA008775</t>
  </si>
  <si>
    <t>CALLE PENSAMIENTO 28 N/A COLONIA JARDÍNES DE SAN CARLOS 91273</t>
  </si>
  <si>
    <t>VZSSA006815</t>
  </si>
  <si>
    <t>CALLE ÁLVARO OBREGON 13 COLONIA CENTRO 92800</t>
  </si>
  <si>
    <t>VZSSA016125</t>
  </si>
  <si>
    <t>UNIDAD DE ESPECIALIDADES MÉDICAS DE SOBREPESO, RIESGO VASCULAR Y DIABETES MELLITUS DE POZA RICA (SORID)</t>
  </si>
  <si>
    <t>CARRETERA DE LAS FLORES SIN NUMERO COLONIA LAS VEGAS 93210</t>
  </si>
  <si>
    <t>VZSSA001150</t>
  </si>
  <si>
    <t>CALLE ZARAGOZA 801 COLONIA CENTRO 96400</t>
  </si>
  <si>
    <t>VZSSA007725</t>
  </si>
  <si>
    <t>HOSPITAL DE LA COMUNIDAD DE ENTABLADERO</t>
  </si>
  <si>
    <t>CARRETERA CARRETERA CHOTE-COYUTA SIN NUMERO EJIDO ENTABLADERO 93197</t>
  </si>
  <si>
    <t>VZSSA002982</t>
  </si>
  <si>
    <t>CALLE AGUASCALIENTES 100 COLONIA PROGRESO MACUILTEPETL 91130</t>
  </si>
  <si>
    <t>MEDICAMENTO CADUCO</t>
  </si>
  <si>
    <t>MATERIAL DE CURACIÓN</t>
  </si>
  <si>
    <t>MERCURIO</t>
  </si>
  <si>
    <t>PLACAS DE PLOMO</t>
  </si>
  <si>
    <t>AMALGAMS</t>
  </si>
  <si>
    <t>LAMPARAS</t>
  </si>
  <si>
    <t>BALSTRAS</t>
  </si>
  <si>
    <t>LIQADOSUIDOS CANSADOS</t>
  </si>
  <si>
    <t>RADIOGRAFIAS</t>
  </si>
  <si>
    <t>CORROSIVOS, REACTIVOS,EXPLOSIVOS, TÓXICOS E INFLAMABLES</t>
  </si>
  <si>
    <t>ZSIMB001834</t>
  </si>
  <si>
    <t>HOSPITAL COMUNITARIO VÍCTOR ROSALES</t>
  </si>
  <si>
    <t>CALLE ESTEBAN CARRANZA RAMOS S/N, COL. CENTRO, CALERA DE VÍCTOR ROSALES, ZACATECAS,C. P. 98500</t>
  </si>
  <si>
    <t>ZSIMB002213</t>
  </si>
  <si>
    <t>HOSPITAL DE ESPECIALIDADES DE SALUD MENTAL</t>
  </si>
  <si>
    <t>CALLE PROLONGACIÓN 5 DE MAYO SUR NO. 1702, COL. PARQUE INDUSTRIAL, CALERA DE VICTOR ROSALES, ZACATECAS, C. P. 98519</t>
  </si>
  <si>
    <t>CENTRO DE SALUD GUADALUPE</t>
  </si>
  <si>
    <t>ARROYO DE LA PLATA S/N, ZONA INDUSTRIAL, GUADALUPE, ZACATECAS, C. P. 98600</t>
  </si>
  <si>
    <t>ZSIMB000434</t>
  </si>
  <si>
    <t>CENTRO DE SALUD COL. TIERRA Y LIBERTAD</t>
  </si>
  <si>
    <t>PLAN DE AYALA No. 5, PRIMERA SECCIÓN COL. TIERRA Y LIBERTAD, GUADALUPE, ZACATECAS, C. P. 98615</t>
  </si>
  <si>
    <t>ZSIMB002230</t>
  </si>
  <si>
    <t>UNEME HEMODIALISIS GUADALUPE</t>
  </si>
  <si>
    <t>CALLE SECRETARÍA DE HACIENDA Y CRÉDITO PÚBLICO NO. 1, ZONA INDUSTRIAL, GUADALUPE, ZACATECAS, C. P. 98604</t>
  </si>
  <si>
    <t>ZSIMB002510</t>
  </si>
  <si>
    <t>UNEME DE URGENCIAS ZACATECAS</t>
  </si>
  <si>
    <t>AV. GARCÍA SALINAS S/N, COL. LAS ARBOLEDAS, GUADALUPE, ZACATECAS</t>
  </si>
  <si>
    <t>ZSIMB002225</t>
  </si>
  <si>
    <t>UNEME DE ONCOLOGIA GUADALUPE</t>
  </si>
  <si>
    <t>AV. BARONES NO. 3, COL EJIDAL, GUADALUPE, ZACATECAS, C. P. 98613</t>
  </si>
  <si>
    <t>ZSIMB002126</t>
  </si>
  <si>
    <t>HOSPITAL DE LA MUJER</t>
  </si>
  <si>
    <t>PROGRAMACION Y PRESUPUESTO NO. 7, ZONA INDUSTRIAL, GUADALUPE, ZACATECAS, C. P. 98604</t>
  </si>
  <si>
    <t>ZSIMB002440</t>
  </si>
  <si>
    <t>CENTRO DE SALUD CIENEGUITAS</t>
  </si>
  <si>
    <t>CALLE 20 DE NOVIEMBRE S/N, CIENEGUITAS, GUADALUPE, ZACATECAS C.P. 98658</t>
  </si>
  <si>
    <t>ZSIMB000463</t>
  </si>
  <si>
    <t>CENTRO DE SALUD TACOALECHE</t>
  </si>
  <si>
    <t>CALLE MIGUEL HIDALGO S/N, TACOALECHE, LA MARTINICA, GUADALUPE, ZACATECAS, C. P. 98630</t>
  </si>
  <si>
    <t>ZSIMB002481</t>
  </si>
  <si>
    <t>HOSPITAL GENERAL ZACATECAS LUZ GONZÁLEZ COSIO</t>
  </si>
  <si>
    <t>CIRCUITO CIUDAD GOBIERNO No. 410, COL. CIUDAD GOBIERNO, ZACATECAS, ZACATECAS, C. P. 98160</t>
  </si>
  <si>
    <t>ZSIMB002003</t>
  </si>
  <si>
    <t>CENTRO DE SALUD SAN PEDRO PIEDRA GORDA</t>
  </si>
  <si>
    <t>CARRETERA COSIO - GUADALUPE S/N, CUAUHTEMOC C. P. 98680</t>
  </si>
  <si>
    <t>ZSIMB000632</t>
  </si>
  <si>
    <t>CENTRO DE SALUD LORETO</t>
  </si>
  <si>
    <t>CALLE NIÑOS HEROES S/N, COL CENTRO, LORETO, ZACATECAS     C. P. 98800</t>
  </si>
  <si>
    <t>ZSIMB000900</t>
  </si>
  <si>
    <t>HOSPITAL COMUNITARIO OJOCALIENTE</t>
  </si>
  <si>
    <t>CARRETERA A SAN CRISTOBAL KM 1, OJOCALIENTE, ZACATECAS, C. P. 98720</t>
  </si>
  <si>
    <t>ZSIMB002534</t>
  </si>
  <si>
    <t>CESSA PINOS</t>
  </si>
  <si>
    <t>CARRETERA PINOS - OJUELOS KILOMETRO 1.5, COLONIA CENTRO, PINOS ZACATECAS, C. P. 98920</t>
  </si>
  <si>
    <t>ZSIMB000125</t>
  </si>
  <si>
    <t>CENTRO DE SALUD FRESNILLO 1</t>
  </si>
  <si>
    <t>CARRETERA A ESTACIÓN SAN JOSÉ S/N, COL. FRANCISCO VILLA, FRESNILLO, ZACATECAS, C. P. 99054</t>
  </si>
  <si>
    <t>ZSIMB000113</t>
  </si>
  <si>
    <t>HOSPITAL GENERAL FRESNILLO (DR. JOSÉ HARO ÁVILA)</t>
  </si>
  <si>
    <t>CARRETERA FRESNILLO - VALPARAÍSO KM. 1.5, FRESNILLO, ZACATECAS, C. P. 99000</t>
  </si>
  <si>
    <t>ZSIMB002522</t>
  </si>
  <si>
    <t>CENTRO DE SALUD FRESNILLO 2</t>
  </si>
  <si>
    <t>AV. PLATEROS S/N, COL. CENTRO, FRESNILLO, ZACATECAS, C. P. 99000</t>
  </si>
  <si>
    <t>ZSIMB002015</t>
  </si>
  <si>
    <t>HOSPITAL COMUNITARIO SOMBRERETE</t>
  </si>
  <si>
    <t>SAUCITO S/N, CARRETERA SOMBRERETE - DURANGO, SOMBRERETE, ZACATECAS, C. P. 99120</t>
  </si>
  <si>
    <t>ZSIMB002155</t>
  </si>
  <si>
    <t>CENTRO DE SALUD SOMBRERETE</t>
  </si>
  <si>
    <t>EXHACIENDA GRANDE S/N, COL. CENTRO, SOMBRERETE, ZACATECAS, C. P. 99100</t>
  </si>
  <si>
    <t>ZSIMB001320</t>
  </si>
  <si>
    <t>HOSPITAL COMUNITARIO VALPARAÍSO</t>
  </si>
  <si>
    <t>AV. DE LA JUVENTUD S/N, COL. ATOTONILCO, VALPARAISO, ZACATECAS, C. P. 99259</t>
  </si>
  <si>
    <t>ZSIMB001945</t>
  </si>
  <si>
    <t>CESSA RÍO GRANDE</t>
  </si>
  <si>
    <t>CALLE JACARANDAS S/N, COL. LOS SAUCES, RÍO GRANDE, ZACATECAS, C. P. 98422</t>
  </si>
  <si>
    <t>ZSIMB000492</t>
  </si>
  <si>
    <t>HOSPITAL COMUNITARIO JALPA (DR CALIXTO MEDINA MEDINA)</t>
  </si>
  <si>
    <t>BLV. SALIDA A ZACATECAS S/N, JALPA, ZACATECAS, C. P. 99600</t>
  </si>
  <si>
    <t>ZSIMB000620</t>
  </si>
  <si>
    <t>HOSPITAL COMUNITARIO JUCHIPILA</t>
  </si>
  <si>
    <t>CALLE MERCURIO NO. 55, FRACCIONAMIENTO DEL SOL, JUCHIPILA, ZACATECAS, C. P. 99960</t>
  </si>
  <si>
    <t>ZSIMB000813</t>
  </si>
  <si>
    <t>HOSPITAL COMUNITARIO NOCHISTLÁN DE MEJÍA</t>
  </si>
  <si>
    <t>LIBRAMIENTO CARR. TLACHICHILA KM 1 S/N, NOCHISTLAN, ZACATECAS, C. P. 99900</t>
  </si>
  <si>
    <t>ZSIMB001233</t>
  </si>
  <si>
    <t>HOSPITAL COMUNITARIO TABASCO</t>
  </si>
  <si>
    <t>CALLE MANUEL DOBLADO S/N, COL. EL REFUGIO, TABASCO, ZACATECAS</t>
  </si>
  <si>
    <t>ZSIMB000533</t>
  </si>
  <si>
    <t>HOSPITAL GENERAL JEREZ</t>
  </si>
  <si>
    <t>CARRETERA JEREZ - TLALTENANGO KM 26.5, FRACCIONAMIENTO JARDINES DE JEREZ, JEREZ DE GARCÍA SALINAS, ZACATECAS, C. P. 99390</t>
  </si>
  <si>
    <t>CESSA TLALTENANGO</t>
  </si>
  <si>
    <t>CALLE 18 DE JULIO NO. 300, COL. LAS MORITAS, TLALTENANGO ZACATECAS.</t>
  </si>
  <si>
    <t>ZSIMB001846</t>
  </si>
  <si>
    <t>HOSPITAL COMUNITARIO VILLA DE COS</t>
  </si>
  <si>
    <t>CALLE JOSÉ VASCONCELOS S/N, ESQ. CON JAIME NUNO, COL. NUEVO MÉXICO, VILLA DE COS, ZACATECAS, C. P. 98430</t>
  </si>
  <si>
    <t>ZSIMB000084</t>
  </si>
  <si>
    <t>CENTRO DE SALUD  CALERA</t>
  </si>
  <si>
    <t>CALLE MORELOS NUMERO EXT 60 RAMON LOPEZ VELARDE C.P. 98510</t>
  </si>
  <si>
    <t>ZSIMB002295</t>
  </si>
  <si>
    <t>HOSPITAL GENERAL LORETO</t>
  </si>
  <si>
    <t>AV. LOMAS DEL BOSQUE NO. 300, LORETO, ZACATECAS, C. P. 98838</t>
  </si>
  <si>
    <t>TOTAL</t>
  </si>
  <si>
    <t>Eventual</t>
  </si>
  <si>
    <t>Cantidad Mínima (kg)
B</t>
  </si>
  <si>
    <t>Cantidad Máxima (kg)
C</t>
  </si>
  <si>
    <t>MONTO MÍNIMO
$
(A*B)</t>
  </si>
  <si>
    <t>MONTO MÁXIMO
$
(A*C)</t>
  </si>
  <si>
    <t>UNIDAD GENERADORA</t>
  </si>
  <si>
    <t>EVENTUAL</t>
  </si>
  <si>
    <t>PRECIO UNITARIO
A</t>
  </si>
  <si>
    <t>Partida</t>
  </si>
  <si>
    <t>ENTIDAD</t>
  </si>
  <si>
    <t>VERACRUZ</t>
  </si>
  <si>
    <t>ZACATECAS</t>
  </si>
  <si>
    <t>SUBTOTAL</t>
  </si>
  <si>
    <t>IVA</t>
  </si>
  <si>
    <t>Propuesta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</si>
</sst>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sz val="9"/>
      <color rgb="FF000000"/>
      <name val="Montserrat"/>
    </font>
    <font>
      <sz val="9"/>
      <color theme="1"/>
      <name val="Montserrat"/>
    </font>
    <font>
      <b/>
      <sz val="9"/>
      <color theme="1"/>
      <name val="Montserrat"/>
    </font>
    <font>
      <b/>
      <sz val="9"/>
      <color rgb="FF000000"/>
      <name val="Montserrat"/>
    </font>
  </fonts>
  <fills count="11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10" borderId="1" xfId="0" applyFont="1" applyFill="1" applyBorder="1"/>
    <xf numFmtId="0" fontId="5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740E97E8-EA04-4342-8FBD-B0532DA7F4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38100</xdr:rowOff>
    </xdr:from>
    <xdr:to>
      <xdr:col>2</xdr:col>
      <xdr:colOff>676276</xdr:colOff>
      <xdr:row>2</xdr:row>
      <xdr:rowOff>115463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8B099B-3CFD-F9CB-1697-CE7236A7A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6" y="38100"/>
          <a:ext cx="2095500" cy="4456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38100</xdr:rowOff>
    </xdr:from>
    <xdr:to>
      <xdr:col>2</xdr:col>
      <xdr:colOff>676276</xdr:colOff>
      <xdr:row>2</xdr:row>
      <xdr:rowOff>115463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8F9EEE-343D-4D66-BCEB-5DE69C4C4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6" y="38100"/>
          <a:ext cx="2095500" cy="432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9D711-5789-4558-8993-91CBABE20ADC}">
  <dimension ref="C1:N77"/>
  <sheetViews>
    <sheetView tabSelected="1" topLeftCell="A50" zoomScale="54" workbookViewId="0">
      <selection activeCell="H84" sqref="H84"/>
    </sheetView>
  </sheetViews>
  <sheetFormatPr baseColWidth="10" defaultRowHeight="14" x14ac:dyDescent="0.4"/>
  <cols>
    <col min="1" max="4" width="10.90625" style="2"/>
    <col min="5" max="5" width="15.08984375" style="2" customWidth="1"/>
    <col min="6" max="7" width="34.26953125" style="4" customWidth="1"/>
    <col min="8" max="8" width="41" style="4" customWidth="1"/>
    <col min="9" max="9" width="13.26953125" style="4" customWidth="1"/>
    <col min="10" max="10" width="11.26953125" style="4" customWidth="1"/>
    <col min="11" max="11" width="11.26953125" style="10" customWidth="1"/>
    <col min="12" max="12" width="10.90625" style="4"/>
    <col min="13" max="13" width="15.90625" style="2" customWidth="1"/>
    <col min="14" max="14" width="21.1796875" style="2" customWidth="1"/>
    <col min="15" max="16384" width="10.90625" style="2"/>
  </cols>
  <sheetData>
    <row r="1" spans="3:14" x14ac:dyDescent="0.4">
      <c r="E1" s="3"/>
    </row>
    <row r="3" spans="3:14" ht="14" customHeight="1" x14ac:dyDescent="0.4">
      <c r="C3" s="38" t="s">
        <v>242</v>
      </c>
      <c r="D3" s="38"/>
      <c r="E3" s="38"/>
      <c r="F3" s="38"/>
      <c r="G3" s="38"/>
      <c r="H3" s="38"/>
      <c r="I3" s="38"/>
      <c r="J3" s="38"/>
    </row>
    <row r="4" spans="3:14" ht="14.5" customHeight="1" x14ac:dyDescent="0.4">
      <c r="M4" s="19"/>
      <c r="N4" s="19"/>
    </row>
    <row r="5" spans="3:14" s="16" customFormat="1" ht="56" x14ac:dyDescent="0.4">
      <c r="C5" s="5" t="s">
        <v>236</v>
      </c>
      <c r="D5" s="5" t="s">
        <v>237</v>
      </c>
      <c r="E5" s="5" t="s">
        <v>50</v>
      </c>
      <c r="F5" s="5" t="s">
        <v>233</v>
      </c>
      <c r="G5" s="5" t="s">
        <v>46</v>
      </c>
      <c r="H5" s="14" t="s">
        <v>29</v>
      </c>
      <c r="I5" s="15" t="s">
        <v>235</v>
      </c>
      <c r="J5" s="15" t="s">
        <v>229</v>
      </c>
      <c r="K5" s="15" t="s">
        <v>230</v>
      </c>
      <c r="L5" s="15" t="s">
        <v>47</v>
      </c>
      <c r="M5" s="15" t="s">
        <v>231</v>
      </c>
      <c r="N5" s="15" t="s">
        <v>232</v>
      </c>
    </row>
    <row r="6" spans="3:14" x14ac:dyDescent="0.4">
      <c r="C6" s="39">
        <v>1</v>
      </c>
      <c r="D6" s="39" t="s">
        <v>238</v>
      </c>
      <c r="E6" s="29" t="s">
        <v>49</v>
      </c>
      <c r="F6" s="36" t="s">
        <v>0</v>
      </c>
      <c r="G6" s="29" t="s">
        <v>48</v>
      </c>
      <c r="H6" s="1" t="s">
        <v>30</v>
      </c>
      <c r="I6" s="8"/>
      <c r="J6" s="1">
        <v>50</v>
      </c>
      <c r="K6" s="13">
        <f>J6*2.5</f>
        <v>125</v>
      </c>
      <c r="L6" s="11" t="s">
        <v>234</v>
      </c>
      <c r="M6" s="9"/>
      <c r="N6" s="9"/>
    </row>
    <row r="7" spans="3:14" x14ac:dyDescent="0.4">
      <c r="C7" s="40"/>
      <c r="D7" s="40"/>
      <c r="E7" s="29"/>
      <c r="F7" s="36"/>
      <c r="G7" s="29"/>
      <c r="H7" s="1" t="s">
        <v>31</v>
      </c>
      <c r="I7" s="8"/>
      <c r="J7" s="1">
        <v>60</v>
      </c>
      <c r="K7" s="13">
        <f t="shared" ref="K7:K70" si="0">J7*2.5</f>
        <v>150</v>
      </c>
      <c r="L7" s="11" t="s">
        <v>234</v>
      </c>
      <c r="M7" s="9"/>
      <c r="N7" s="9"/>
    </row>
    <row r="8" spans="3:14" x14ac:dyDescent="0.4">
      <c r="C8" s="40"/>
      <c r="D8" s="40"/>
      <c r="E8" s="29" t="s">
        <v>51</v>
      </c>
      <c r="F8" s="36" t="s">
        <v>1</v>
      </c>
      <c r="G8" s="29" t="s">
        <v>52</v>
      </c>
      <c r="H8" s="1" t="s">
        <v>44</v>
      </c>
      <c r="I8" s="8"/>
      <c r="J8" s="1">
        <v>4</v>
      </c>
      <c r="K8" s="13">
        <f t="shared" si="0"/>
        <v>10</v>
      </c>
      <c r="L8" s="11" t="s">
        <v>234</v>
      </c>
      <c r="M8" s="9"/>
      <c r="N8" s="9"/>
    </row>
    <row r="9" spans="3:14" x14ac:dyDescent="0.4">
      <c r="C9" s="40"/>
      <c r="D9" s="40"/>
      <c r="E9" s="29"/>
      <c r="F9" s="36"/>
      <c r="G9" s="29"/>
      <c r="H9" s="1" t="s">
        <v>31</v>
      </c>
      <c r="I9" s="8"/>
      <c r="J9" s="1">
        <v>22</v>
      </c>
      <c r="K9" s="13">
        <f t="shared" si="0"/>
        <v>55</v>
      </c>
      <c r="L9" s="11" t="s">
        <v>234</v>
      </c>
      <c r="M9" s="9"/>
      <c r="N9" s="9"/>
    </row>
    <row r="10" spans="3:14" x14ac:dyDescent="0.4">
      <c r="C10" s="40"/>
      <c r="D10" s="40"/>
      <c r="E10" s="29"/>
      <c r="F10" s="36"/>
      <c r="G10" s="29"/>
      <c r="H10" s="1" t="s">
        <v>32</v>
      </c>
      <c r="I10" s="8"/>
      <c r="J10" s="1">
        <v>2</v>
      </c>
      <c r="K10" s="13">
        <f t="shared" si="0"/>
        <v>5</v>
      </c>
      <c r="L10" s="11" t="s">
        <v>234</v>
      </c>
      <c r="M10" s="9"/>
      <c r="N10" s="9"/>
    </row>
    <row r="11" spans="3:14" x14ac:dyDescent="0.4">
      <c r="C11" s="40"/>
      <c r="D11" s="40"/>
      <c r="E11" s="29" t="s">
        <v>53</v>
      </c>
      <c r="F11" s="36" t="s">
        <v>7</v>
      </c>
      <c r="G11" s="29" t="s">
        <v>54</v>
      </c>
      <c r="H11" s="1" t="s">
        <v>31</v>
      </c>
      <c r="I11" s="8"/>
      <c r="J11" s="1">
        <v>100</v>
      </c>
      <c r="K11" s="13">
        <f t="shared" si="0"/>
        <v>250</v>
      </c>
      <c r="L11" s="11" t="s">
        <v>234</v>
      </c>
      <c r="M11" s="9"/>
      <c r="N11" s="9"/>
    </row>
    <row r="12" spans="3:14" x14ac:dyDescent="0.4">
      <c r="C12" s="40"/>
      <c r="D12" s="40"/>
      <c r="E12" s="29"/>
      <c r="F12" s="36"/>
      <c r="G12" s="29"/>
      <c r="H12" s="1" t="s">
        <v>32</v>
      </c>
      <c r="I12" s="8"/>
      <c r="J12" s="1">
        <v>6</v>
      </c>
      <c r="K12" s="13">
        <f t="shared" si="0"/>
        <v>15</v>
      </c>
      <c r="L12" s="11" t="s">
        <v>234</v>
      </c>
      <c r="M12" s="9"/>
      <c r="N12" s="9"/>
    </row>
    <row r="13" spans="3:14" x14ac:dyDescent="0.4">
      <c r="C13" s="40"/>
      <c r="D13" s="40"/>
      <c r="E13" s="29"/>
      <c r="F13" s="36"/>
      <c r="G13" s="29"/>
      <c r="H13" s="1" t="s">
        <v>30</v>
      </c>
      <c r="I13" s="8"/>
      <c r="J13" s="1">
        <v>6</v>
      </c>
      <c r="K13" s="13">
        <f t="shared" si="0"/>
        <v>15</v>
      </c>
      <c r="L13" s="11" t="s">
        <v>234</v>
      </c>
      <c r="M13" s="9"/>
      <c r="N13" s="9"/>
    </row>
    <row r="14" spans="3:14" ht="42" x14ac:dyDescent="0.4">
      <c r="C14" s="40"/>
      <c r="D14" s="40"/>
      <c r="E14" s="3" t="s">
        <v>55</v>
      </c>
      <c r="F14" s="6" t="s">
        <v>8</v>
      </c>
      <c r="G14" s="3" t="s">
        <v>56</v>
      </c>
      <c r="H14" s="1" t="s">
        <v>41</v>
      </c>
      <c r="I14" s="8"/>
      <c r="J14" s="1">
        <v>8</v>
      </c>
      <c r="K14" s="13">
        <f t="shared" si="0"/>
        <v>20</v>
      </c>
      <c r="L14" s="11" t="s">
        <v>234</v>
      </c>
      <c r="M14" s="9"/>
      <c r="N14" s="9"/>
    </row>
    <row r="15" spans="3:14" ht="42" x14ac:dyDescent="0.4">
      <c r="C15" s="40"/>
      <c r="D15" s="40"/>
      <c r="E15" s="3" t="s">
        <v>57</v>
      </c>
      <c r="F15" s="6" t="s">
        <v>9</v>
      </c>
      <c r="G15" s="7" t="s">
        <v>58</v>
      </c>
      <c r="H15" s="1" t="s">
        <v>31</v>
      </c>
      <c r="I15" s="8"/>
      <c r="J15" s="1">
        <v>110</v>
      </c>
      <c r="K15" s="13">
        <f t="shared" si="0"/>
        <v>275</v>
      </c>
      <c r="L15" s="11" t="s">
        <v>234</v>
      </c>
      <c r="M15" s="9"/>
      <c r="N15" s="9"/>
    </row>
    <row r="16" spans="3:14" x14ac:dyDescent="0.4">
      <c r="C16" s="40"/>
      <c r="D16" s="40"/>
      <c r="E16" s="29" t="s">
        <v>59</v>
      </c>
      <c r="F16" s="36" t="s">
        <v>10</v>
      </c>
      <c r="G16" s="29" t="s">
        <v>60</v>
      </c>
      <c r="H16" s="1" t="s">
        <v>31</v>
      </c>
      <c r="I16" s="8"/>
      <c r="J16" s="1">
        <v>120</v>
      </c>
      <c r="K16" s="13">
        <f t="shared" si="0"/>
        <v>300</v>
      </c>
      <c r="L16" s="11" t="s">
        <v>234</v>
      </c>
      <c r="M16" s="9"/>
      <c r="N16" s="9"/>
    </row>
    <row r="17" spans="3:14" x14ac:dyDescent="0.4">
      <c r="C17" s="40"/>
      <c r="D17" s="40"/>
      <c r="E17" s="29"/>
      <c r="F17" s="36"/>
      <c r="G17" s="29"/>
      <c r="H17" s="1" t="s">
        <v>32</v>
      </c>
      <c r="I17" s="8"/>
      <c r="J17" s="1">
        <v>3.6</v>
      </c>
      <c r="K17" s="13">
        <f t="shared" si="0"/>
        <v>9</v>
      </c>
      <c r="L17" s="11" t="s">
        <v>234</v>
      </c>
      <c r="M17" s="9"/>
      <c r="N17" s="9"/>
    </row>
    <row r="18" spans="3:14" ht="42" x14ac:dyDescent="0.4">
      <c r="C18" s="40"/>
      <c r="D18" s="40"/>
      <c r="E18" s="3" t="s">
        <v>61</v>
      </c>
      <c r="F18" s="6" t="s">
        <v>11</v>
      </c>
      <c r="G18" s="7" t="s">
        <v>62</v>
      </c>
      <c r="H18" s="1" t="s">
        <v>31</v>
      </c>
      <c r="I18" s="8"/>
      <c r="J18" s="1">
        <v>140</v>
      </c>
      <c r="K18" s="13">
        <f t="shared" si="0"/>
        <v>350</v>
      </c>
      <c r="L18" s="11" t="s">
        <v>234</v>
      </c>
      <c r="M18" s="9"/>
      <c r="N18" s="9"/>
    </row>
    <row r="19" spans="3:14" ht="42" x14ac:dyDescent="0.4">
      <c r="C19" s="40"/>
      <c r="D19" s="40"/>
      <c r="E19" s="3" t="s">
        <v>63</v>
      </c>
      <c r="F19" s="6" t="s">
        <v>12</v>
      </c>
      <c r="G19" s="3" t="s">
        <v>64</v>
      </c>
      <c r="H19" s="1" t="s">
        <v>31</v>
      </c>
      <c r="I19" s="8"/>
      <c r="J19" s="1">
        <v>120</v>
      </c>
      <c r="K19" s="13">
        <f t="shared" si="0"/>
        <v>300</v>
      </c>
      <c r="L19" s="11" t="s">
        <v>234</v>
      </c>
      <c r="M19" s="9"/>
      <c r="N19" s="9"/>
    </row>
    <row r="20" spans="3:14" x14ac:dyDescent="0.4">
      <c r="C20" s="40"/>
      <c r="D20" s="40"/>
      <c r="E20" s="12"/>
      <c r="F20" s="6" t="s">
        <v>13</v>
      </c>
      <c r="G20" s="6"/>
      <c r="H20" s="1" t="s">
        <v>31</v>
      </c>
      <c r="I20" s="8"/>
      <c r="J20" s="1">
        <v>20</v>
      </c>
      <c r="K20" s="13">
        <f t="shared" si="0"/>
        <v>50</v>
      </c>
      <c r="L20" s="11" t="s">
        <v>234</v>
      </c>
      <c r="M20" s="9"/>
      <c r="N20" s="9"/>
    </row>
    <row r="21" spans="3:14" x14ac:dyDescent="0.4">
      <c r="C21" s="40"/>
      <c r="D21" s="40"/>
      <c r="E21" s="29" t="s">
        <v>65</v>
      </c>
      <c r="F21" s="29" t="s">
        <v>20</v>
      </c>
      <c r="G21" s="29" t="s">
        <v>66</v>
      </c>
      <c r="H21" s="1" t="s">
        <v>32</v>
      </c>
      <c r="I21" s="8"/>
      <c r="J21" s="1">
        <v>1</v>
      </c>
      <c r="K21" s="13">
        <f t="shared" si="0"/>
        <v>2.5</v>
      </c>
      <c r="L21" s="11" t="s">
        <v>234</v>
      </c>
      <c r="M21" s="9"/>
      <c r="N21" s="9"/>
    </row>
    <row r="22" spans="3:14" x14ac:dyDescent="0.4">
      <c r="C22" s="40"/>
      <c r="D22" s="40"/>
      <c r="E22" s="29"/>
      <c r="F22" s="29"/>
      <c r="G22" s="29"/>
      <c r="H22" s="1" t="s">
        <v>45</v>
      </c>
      <c r="I22" s="8"/>
      <c r="J22" s="1">
        <v>1</v>
      </c>
      <c r="K22" s="13">
        <f t="shared" si="0"/>
        <v>2.5</v>
      </c>
      <c r="L22" s="11" t="s">
        <v>234</v>
      </c>
      <c r="M22" s="9"/>
      <c r="N22" s="9"/>
    </row>
    <row r="23" spans="3:14" x14ac:dyDescent="0.4">
      <c r="C23" s="40"/>
      <c r="D23" s="40"/>
      <c r="E23" s="29" t="s">
        <v>67</v>
      </c>
      <c r="F23" s="29" t="s">
        <v>68</v>
      </c>
      <c r="G23" s="29" t="s">
        <v>69</v>
      </c>
      <c r="H23" s="1" t="s">
        <v>31</v>
      </c>
      <c r="I23" s="8"/>
      <c r="J23" s="1">
        <v>378</v>
      </c>
      <c r="K23" s="13">
        <f t="shared" si="0"/>
        <v>945</v>
      </c>
      <c r="L23" s="11" t="s">
        <v>234</v>
      </c>
      <c r="M23" s="9"/>
      <c r="N23" s="9"/>
    </row>
    <row r="24" spans="3:14" x14ac:dyDescent="0.4">
      <c r="C24" s="40"/>
      <c r="D24" s="40"/>
      <c r="E24" s="29"/>
      <c r="F24" s="29"/>
      <c r="G24" s="29"/>
      <c r="H24" s="1" t="s">
        <v>32</v>
      </c>
      <c r="I24" s="8"/>
      <c r="J24" s="1">
        <v>29.5</v>
      </c>
      <c r="K24" s="13">
        <f t="shared" si="0"/>
        <v>73.75</v>
      </c>
      <c r="L24" s="11" t="s">
        <v>234</v>
      </c>
      <c r="M24" s="9"/>
      <c r="N24" s="9"/>
    </row>
    <row r="25" spans="3:14" x14ac:dyDescent="0.4">
      <c r="C25" s="40"/>
      <c r="D25" s="40"/>
      <c r="E25" s="29"/>
      <c r="F25" s="29"/>
      <c r="G25" s="29"/>
      <c r="H25" s="1" t="s">
        <v>45</v>
      </c>
      <c r="I25" s="8"/>
      <c r="J25" s="1">
        <v>101</v>
      </c>
      <c r="K25" s="13">
        <f t="shared" si="0"/>
        <v>252.5</v>
      </c>
      <c r="L25" s="11" t="s">
        <v>234</v>
      </c>
      <c r="M25" s="9"/>
      <c r="N25" s="9"/>
    </row>
    <row r="26" spans="3:14" x14ac:dyDescent="0.4">
      <c r="C26" s="40"/>
      <c r="D26" s="40"/>
      <c r="E26" s="29"/>
      <c r="F26" s="29"/>
      <c r="G26" s="29"/>
      <c r="H26" s="1" t="s">
        <v>39</v>
      </c>
      <c r="I26" s="8"/>
      <c r="J26" s="1">
        <v>49</v>
      </c>
      <c r="K26" s="13">
        <f t="shared" si="0"/>
        <v>122.5</v>
      </c>
      <c r="L26" s="11" t="s">
        <v>234</v>
      </c>
      <c r="M26" s="9"/>
      <c r="N26" s="9"/>
    </row>
    <row r="27" spans="3:14" ht="42" x14ac:dyDescent="0.4">
      <c r="C27" s="40"/>
      <c r="D27" s="40"/>
      <c r="E27" s="3" t="s">
        <v>70</v>
      </c>
      <c r="F27" s="3" t="s">
        <v>23</v>
      </c>
      <c r="G27" s="3" t="s">
        <v>71</v>
      </c>
      <c r="H27" s="1" t="s">
        <v>31</v>
      </c>
      <c r="I27" s="8"/>
      <c r="J27" s="1">
        <v>100</v>
      </c>
      <c r="K27" s="13">
        <f t="shared" si="0"/>
        <v>250</v>
      </c>
      <c r="L27" s="11" t="s">
        <v>234</v>
      </c>
      <c r="M27" s="9"/>
      <c r="N27" s="9"/>
    </row>
    <row r="28" spans="3:14" x14ac:dyDescent="0.4">
      <c r="C28" s="40"/>
      <c r="D28" s="40"/>
      <c r="E28" s="29" t="s">
        <v>124</v>
      </c>
      <c r="F28" s="29" t="s">
        <v>24</v>
      </c>
      <c r="G28" s="29" t="s">
        <v>125</v>
      </c>
      <c r="H28" s="1" t="s">
        <v>44</v>
      </c>
      <c r="I28" s="8"/>
      <c r="J28" s="1">
        <v>7</v>
      </c>
      <c r="K28" s="13">
        <f t="shared" si="0"/>
        <v>17.5</v>
      </c>
      <c r="L28" s="11" t="s">
        <v>234</v>
      </c>
      <c r="M28" s="9"/>
      <c r="N28" s="9"/>
    </row>
    <row r="29" spans="3:14" x14ac:dyDescent="0.4">
      <c r="C29" s="40"/>
      <c r="D29" s="40"/>
      <c r="E29" s="29"/>
      <c r="F29" s="29"/>
      <c r="G29" s="29"/>
      <c r="H29" s="1" t="s">
        <v>32</v>
      </c>
      <c r="I29" s="8"/>
      <c r="J29" s="1">
        <v>7</v>
      </c>
      <c r="K29" s="13">
        <f t="shared" si="0"/>
        <v>17.5</v>
      </c>
      <c r="L29" s="11" t="s">
        <v>234</v>
      </c>
      <c r="M29" s="9"/>
      <c r="N29" s="9"/>
    </row>
    <row r="30" spans="3:14" x14ac:dyDescent="0.4">
      <c r="C30" s="40"/>
      <c r="D30" s="40"/>
      <c r="E30" s="29" t="s">
        <v>72</v>
      </c>
      <c r="F30" s="29" t="s">
        <v>73</v>
      </c>
      <c r="G30" s="29" t="s">
        <v>74</v>
      </c>
      <c r="H30" s="1" t="s">
        <v>33</v>
      </c>
      <c r="I30" s="8"/>
      <c r="J30" s="1">
        <v>9.8000000000000007</v>
      </c>
      <c r="K30" s="13">
        <f t="shared" si="0"/>
        <v>24.5</v>
      </c>
      <c r="L30" s="11" t="s">
        <v>234</v>
      </c>
      <c r="M30" s="9"/>
      <c r="N30" s="9"/>
    </row>
    <row r="31" spans="3:14" x14ac:dyDescent="0.4">
      <c r="C31" s="40"/>
      <c r="D31" s="40"/>
      <c r="E31" s="29"/>
      <c r="F31" s="29"/>
      <c r="G31" s="29"/>
      <c r="H31" s="1" t="s">
        <v>34</v>
      </c>
      <c r="I31" s="8"/>
      <c r="J31" s="1">
        <v>38.799999999999997</v>
      </c>
      <c r="K31" s="13">
        <f t="shared" si="0"/>
        <v>97</v>
      </c>
      <c r="L31" s="11" t="s">
        <v>234</v>
      </c>
      <c r="M31" s="9"/>
      <c r="N31" s="9"/>
    </row>
    <row r="32" spans="3:14" x14ac:dyDescent="0.4">
      <c r="C32" s="40"/>
      <c r="D32" s="40"/>
      <c r="E32" s="29"/>
      <c r="F32" s="29"/>
      <c r="G32" s="29"/>
      <c r="H32" s="1" t="s">
        <v>35</v>
      </c>
      <c r="I32" s="8"/>
      <c r="J32" s="1">
        <v>154.30000000000001</v>
      </c>
      <c r="K32" s="13">
        <f t="shared" si="0"/>
        <v>385.75</v>
      </c>
      <c r="L32" s="11" t="s">
        <v>234</v>
      </c>
      <c r="M32" s="9"/>
      <c r="N32" s="9"/>
    </row>
    <row r="33" spans="3:14" x14ac:dyDescent="0.4">
      <c r="C33" s="40"/>
      <c r="D33" s="40"/>
      <c r="E33" s="29"/>
      <c r="F33" s="29"/>
      <c r="G33" s="29"/>
      <c r="H33" s="1" t="s">
        <v>36</v>
      </c>
      <c r="I33" s="8"/>
      <c r="J33" s="1">
        <v>304</v>
      </c>
      <c r="K33" s="13">
        <f t="shared" si="0"/>
        <v>760</v>
      </c>
      <c r="L33" s="11" t="s">
        <v>234</v>
      </c>
      <c r="M33" s="9"/>
      <c r="N33" s="9"/>
    </row>
    <row r="34" spans="3:14" x14ac:dyDescent="0.4">
      <c r="C34" s="40"/>
      <c r="D34" s="40"/>
      <c r="E34" s="29"/>
      <c r="F34" s="29"/>
      <c r="G34" s="29"/>
      <c r="H34" s="1" t="s">
        <v>37</v>
      </c>
      <c r="I34" s="8"/>
      <c r="J34" s="1">
        <v>77.900000000000006</v>
      </c>
      <c r="K34" s="13">
        <f t="shared" si="0"/>
        <v>194.75</v>
      </c>
      <c r="L34" s="11" t="s">
        <v>234</v>
      </c>
      <c r="M34" s="9"/>
      <c r="N34" s="9"/>
    </row>
    <row r="35" spans="3:14" x14ac:dyDescent="0.4">
      <c r="C35" s="40"/>
      <c r="D35" s="40"/>
      <c r="E35" s="29"/>
      <c r="F35" s="29"/>
      <c r="G35" s="29"/>
      <c r="H35" s="1" t="s">
        <v>45</v>
      </c>
      <c r="I35" s="8"/>
      <c r="J35" s="1">
        <v>30.57</v>
      </c>
      <c r="K35" s="13">
        <f t="shared" si="0"/>
        <v>76.424999999999997</v>
      </c>
      <c r="L35" s="11" t="s">
        <v>234</v>
      </c>
      <c r="M35" s="9"/>
      <c r="N35" s="9"/>
    </row>
    <row r="36" spans="3:14" x14ac:dyDescent="0.4">
      <c r="C36" s="40"/>
      <c r="D36" s="40"/>
      <c r="E36" s="29"/>
      <c r="F36" s="29"/>
      <c r="G36" s="29"/>
      <c r="H36" s="1" t="s">
        <v>32</v>
      </c>
      <c r="I36" s="8"/>
      <c r="J36" s="1">
        <v>5.2</v>
      </c>
      <c r="K36" s="13">
        <f t="shared" si="0"/>
        <v>13</v>
      </c>
      <c r="L36" s="11" t="s">
        <v>234</v>
      </c>
      <c r="M36" s="9"/>
      <c r="N36" s="9"/>
    </row>
    <row r="37" spans="3:14" x14ac:dyDescent="0.4">
      <c r="C37" s="40"/>
      <c r="D37" s="40"/>
      <c r="E37" s="29"/>
      <c r="F37" s="29"/>
      <c r="G37" s="29"/>
      <c r="H37" s="1" t="s">
        <v>30</v>
      </c>
      <c r="I37" s="8"/>
      <c r="J37" s="1">
        <v>9.6999999999999993</v>
      </c>
      <c r="K37" s="13">
        <f t="shared" si="0"/>
        <v>24.25</v>
      </c>
      <c r="L37" s="11" t="s">
        <v>234</v>
      </c>
      <c r="M37" s="9"/>
      <c r="N37" s="9"/>
    </row>
    <row r="38" spans="3:14" x14ac:dyDescent="0.4">
      <c r="C38" s="40"/>
      <c r="D38" s="40"/>
      <c r="E38" s="29" t="s">
        <v>75</v>
      </c>
      <c r="F38" s="29" t="s">
        <v>25</v>
      </c>
      <c r="G38" s="29" t="s">
        <v>76</v>
      </c>
      <c r="H38" s="1" t="s">
        <v>31</v>
      </c>
      <c r="I38" s="8"/>
      <c r="J38" s="1">
        <v>92</v>
      </c>
      <c r="K38" s="13">
        <f t="shared" si="0"/>
        <v>230</v>
      </c>
      <c r="L38" s="11" t="s">
        <v>234</v>
      </c>
      <c r="M38" s="9"/>
      <c r="N38" s="9"/>
    </row>
    <row r="39" spans="3:14" x14ac:dyDescent="0.4">
      <c r="C39" s="40"/>
      <c r="D39" s="40"/>
      <c r="E39" s="29"/>
      <c r="F39" s="29"/>
      <c r="G39" s="29"/>
      <c r="H39" s="1" t="s">
        <v>45</v>
      </c>
      <c r="I39" s="8"/>
      <c r="J39" s="1">
        <v>1.4</v>
      </c>
      <c r="K39" s="13">
        <f t="shared" si="0"/>
        <v>3.5</v>
      </c>
      <c r="L39" s="11" t="s">
        <v>234</v>
      </c>
      <c r="M39" s="9"/>
      <c r="N39" s="9"/>
    </row>
    <row r="40" spans="3:14" x14ac:dyDescent="0.4">
      <c r="C40" s="40"/>
      <c r="D40" s="40"/>
      <c r="E40" s="29"/>
      <c r="F40" s="29"/>
      <c r="G40" s="29"/>
      <c r="H40" s="1" t="s">
        <v>32</v>
      </c>
      <c r="I40" s="8"/>
      <c r="J40" s="1">
        <v>4.5999999999999996</v>
      </c>
      <c r="K40" s="13">
        <f t="shared" si="0"/>
        <v>11.5</v>
      </c>
      <c r="L40" s="11" t="s">
        <v>234</v>
      </c>
      <c r="M40" s="9"/>
      <c r="N40" s="9"/>
    </row>
    <row r="41" spans="3:14" ht="42" x14ac:dyDescent="0.4">
      <c r="C41" s="40"/>
      <c r="D41" s="40"/>
      <c r="E41" s="3" t="s">
        <v>77</v>
      </c>
      <c r="F41" s="3" t="s">
        <v>26</v>
      </c>
      <c r="G41" s="3" t="s">
        <v>78</v>
      </c>
      <c r="H41" s="1" t="s">
        <v>31</v>
      </c>
      <c r="I41" s="8"/>
      <c r="J41" s="1">
        <v>216</v>
      </c>
      <c r="K41" s="13">
        <f t="shared" si="0"/>
        <v>540</v>
      </c>
      <c r="L41" s="11" t="s">
        <v>234</v>
      </c>
      <c r="M41" s="9"/>
      <c r="N41" s="9"/>
    </row>
    <row r="42" spans="3:14" x14ac:dyDescent="0.4">
      <c r="C42" s="40"/>
      <c r="D42" s="40"/>
      <c r="E42" s="29" t="s">
        <v>79</v>
      </c>
      <c r="F42" s="29" t="s">
        <v>27</v>
      </c>
      <c r="G42" s="29" t="s">
        <v>80</v>
      </c>
      <c r="H42" s="1" t="s">
        <v>31</v>
      </c>
      <c r="I42" s="8"/>
      <c r="J42" s="1">
        <v>12.7</v>
      </c>
      <c r="K42" s="13">
        <f t="shared" si="0"/>
        <v>31.75</v>
      </c>
      <c r="L42" s="11" t="s">
        <v>234</v>
      </c>
      <c r="M42" s="9"/>
      <c r="N42" s="9"/>
    </row>
    <row r="43" spans="3:14" x14ac:dyDescent="0.4">
      <c r="C43" s="40"/>
      <c r="D43" s="40"/>
      <c r="E43" s="29"/>
      <c r="F43" s="29"/>
      <c r="G43" s="29"/>
      <c r="H43" s="1" t="s">
        <v>40</v>
      </c>
      <c r="I43" s="8"/>
      <c r="J43" s="1">
        <v>180.4</v>
      </c>
      <c r="K43" s="13">
        <f t="shared" si="0"/>
        <v>451</v>
      </c>
      <c r="L43" s="11" t="s">
        <v>234</v>
      </c>
      <c r="M43" s="9"/>
      <c r="N43" s="9"/>
    </row>
    <row r="44" spans="3:14" x14ac:dyDescent="0.4">
      <c r="C44" s="40"/>
      <c r="D44" s="40"/>
      <c r="E44" s="29" t="s">
        <v>81</v>
      </c>
      <c r="F44" s="29" t="s">
        <v>28</v>
      </c>
      <c r="G44" s="29" t="s">
        <v>82</v>
      </c>
      <c r="H44" s="1" t="s">
        <v>45</v>
      </c>
      <c r="I44" s="8"/>
      <c r="J44" s="1">
        <v>27</v>
      </c>
      <c r="K44" s="13">
        <f t="shared" si="0"/>
        <v>67.5</v>
      </c>
      <c r="L44" s="11" t="s">
        <v>234</v>
      </c>
      <c r="M44" s="9"/>
      <c r="N44" s="9"/>
    </row>
    <row r="45" spans="3:14" x14ac:dyDescent="0.4">
      <c r="C45" s="40"/>
      <c r="D45" s="40"/>
      <c r="E45" s="29"/>
      <c r="F45" s="29"/>
      <c r="G45" s="29"/>
      <c r="H45" s="1" t="s">
        <v>31</v>
      </c>
      <c r="I45" s="8"/>
      <c r="J45" s="1">
        <v>820</v>
      </c>
      <c r="K45" s="13">
        <f t="shared" si="0"/>
        <v>2050</v>
      </c>
      <c r="L45" s="11" t="s">
        <v>234</v>
      </c>
      <c r="M45" s="9"/>
      <c r="N45" s="9"/>
    </row>
    <row r="46" spans="3:14" x14ac:dyDescent="0.4">
      <c r="C46" s="40"/>
      <c r="D46" s="40"/>
      <c r="E46" s="29"/>
      <c r="F46" s="29"/>
      <c r="G46" s="29"/>
      <c r="H46" s="1" t="s">
        <v>38</v>
      </c>
      <c r="I46" s="8"/>
      <c r="J46" s="1">
        <v>367.5</v>
      </c>
      <c r="K46" s="13">
        <f t="shared" si="0"/>
        <v>918.75</v>
      </c>
      <c r="L46" s="11" t="s">
        <v>234</v>
      </c>
      <c r="M46" s="9"/>
      <c r="N46" s="9"/>
    </row>
    <row r="47" spans="3:14" x14ac:dyDescent="0.4">
      <c r="C47" s="40"/>
      <c r="D47" s="40"/>
      <c r="E47" s="29"/>
      <c r="F47" s="29"/>
      <c r="G47" s="29"/>
      <c r="H47" s="1" t="s">
        <v>32</v>
      </c>
      <c r="I47" s="8"/>
      <c r="J47" s="1">
        <v>63.5</v>
      </c>
      <c r="K47" s="13">
        <f t="shared" si="0"/>
        <v>158.75</v>
      </c>
      <c r="L47" s="11" t="s">
        <v>234</v>
      </c>
      <c r="M47" s="9"/>
      <c r="N47" s="9"/>
    </row>
    <row r="48" spans="3:14" x14ac:dyDescent="0.4">
      <c r="C48" s="40"/>
      <c r="D48" s="40"/>
      <c r="E48" s="29" t="s">
        <v>83</v>
      </c>
      <c r="F48" s="37" t="s">
        <v>2</v>
      </c>
      <c r="G48" s="37" t="s">
        <v>84</v>
      </c>
      <c r="H48" s="1" t="s">
        <v>32</v>
      </c>
      <c r="I48" s="8"/>
      <c r="J48" s="1">
        <v>1</v>
      </c>
      <c r="K48" s="13">
        <f t="shared" si="0"/>
        <v>2.5</v>
      </c>
      <c r="L48" s="11" t="s">
        <v>234</v>
      </c>
      <c r="M48" s="9"/>
      <c r="N48" s="9"/>
    </row>
    <row r="49" spans="3:14" x14ac:dyDescent="0.4">
      <c r="C49" s="40"/>
      <c r="D49" s="40"/>
      <c r="E49" s="29"/>
      <c r="F49" s="37"/>
      <c r="G49" s="37"/>
      <c r="H49" s="1" t="s">
        <v>30</v>
      </c>
      <c r="I49" s="8"/>
      <c r="J49" s="1">
        <v>10</v>
      </c>
      <c r="K49" s="13">
        <f t="shared" si="0"/>
        <v>25</v>
      </c>
      <c r="L49" s="11" t="s">
        <v>234</v>
      </c>
      <c r="M49" s="9"/>
      <c r="N49" s="9"/>
    </row>
    <row r="50" spans="3:14" ht="42" x14ac:dyDescent="0.4">
      <c r="C50" s="40"/>
      <c r="D50" s="40"/>
      <c r="E50" s="3" t="s">
        <v>85</v>
      </c>
      <c r="F50" s="7" t="s">
        <v>3</v>
      </c>
      <c r="G50" s="7" t="s">
        <v>86</v>
      </c>
      <c r="H50" s="1" t="s">
        <v>30</v>
      </c>
      <c r="I50" s="8"/>
      <c r="J50" s="1">
        <v>35</v>
      </c>
      <c r="K50" s="13">
        <f t="shared" si="0"/>
        <v>87.5</v>
      </c>
      <c r="L50" s="11" t="s">
        <v>234</v>
      </c>
      <c r="M50" s="9"/>
      <c r="N50" s="9"/>
    </row>
    <row r="51" spans="3:14" ht="28" x14ac:dyDescent="0.4">
      <c r="C51" s="40"/>
      <c r="D51" s="40"/>
      <c r="E51" s="3" t="s">
        <v>87</v>
      </c>
      <c r="F51" s="3" t="s">
        <v>88</v>
      </c>
      <c r="G51" s="3" t="s">
        <v>89</v>
      </c>
      <c r="H51" s="1" t="s">
        <v>31</v>
      </c>
      <c r="I51" s="8"/>
      <c r="J51" s="1">
        <v>80</v>
      </c>
      <c r="K51" s="13">
        <f t="shared" si="0"/>
        <v>200</v>
      </c>
      <c r="L51" s="11" t="s">
        <v>234</v>
      </c>
      <c r="M51" s="9"/>
      <c r="N51" s="9"/>
    </row>
    <row r="52" spans="3:14" x14ac:dyDescent="0.4">
      <c r="C52" s="40"/>
      <c r="D52" s="40"/>
      <c r="E52" s="29" t="s">
        <v>90</v>
      </c>
      <c r="F52" s="29" t="s">
        <v>4</v>
      </c>
      <c r="G52" s="29" t="s">
        <v>91</v>
      </c>
      <c r="H52" s="1" t="s">
        <v>30</v>
      </c>
      <c r="I52" s="8"/>
      <c r="J52" s="1">
        <v>1.2</v>
      </c>
      <c r="K52" s="13">
        <f t="shared" si="0"/>
        <v>3</v>
      </c>
      <c r="L52" s="11" t="s">
        <v>234</v>
      </c>
      <c r="M52" s="9"/>
      <c r="N52" s="9"/>
    </row>
    <row r="53" spans="3:14" x14ac:dyDescent="0.4">
      <c r="C53" s="40"/>
      <c r="D53" s="40"/>
      <c r="E53" s="29"/>
      <c r="F53" s="29"/>
      <c r="G53" s="29"/>
      <c r="H53" s="1" t="s">
        <v>32</v>
      </c>
      <c r="I53" s="8"/>
      <c r="J53" s="1">
        <v>5</v>
      </c>
      <c r="K53" s="13">
        <f t="shared" si="0"/>
        <v>12.5</v>
      </c>
      <c r="L53" s="11" t="s">
        <v>234</v>
      </c>
      <c r="M53" s="9"/>
      <c r="N53" s="9"/>
    </row>
    <row r="54" spans="3:14" x14ac:dyDescent="0.4">
      <c r="C54" s="40"/>
      <c r="D54" s="40"/>
      <c r="E54" s="29" t="s">
        <v>92</v>
      </c>
      <c r="F54" s="37" t="s">
        <v>5</v>
      </c>
      <c r="G54" s="37" t="s">
        <v>93</v>
      </c>
      <c r="H54" s="1" t="s">
        <v>45</v>
      </c>
      <c r="I54" s="8"/>
      <c r="J54" s="1">
        <v>0.5</v>
      </c>
      <c r="K54" s="13">
        <f t="shared" si="0"/>
        <v>1.25</v>
      </c>
      <c r="L54" s="11" t="s">
        <v>234</v>
      </c>
      <c r="M54" s="9"/>
      <c r="N54" s="9"/>
    </row>
    <row r="55" spans="3:14" x14ac:dyDescent="0.4">
      <c r="C55" s="40"/>
      <c r="D55" s="40"/>
      <c r="E55" s="29"/>
      <c r="F55" s="37"/>
      <c r="G55" s="37"/>
      <c r="H55" s="1" t="s">
        <v>31</v>
      </c>
      <c r="I55" s="8"/>
      <c r="J55" s="1">
        <v>160</v>
      </c>
      <c r="K55" s="13">
        <f t="shared" si="0"/>
        <v>400</v>
      </c>
      <c r="L55" s="11" t="s">
        <v>234</v>
      </c>
      <c r="M55" s="9"/>
      <c r="N55" s="9"/>
    </row>
    <row r="56" spans="3:14" ht="28" x14ac:dyDescent="0.4">
      <c r="C56" s="40"/>
      <c r="D56" s="40"/>
      <c r="E56" s="3" t="s">
        <v>94</v>
      </c>
      <c r="F56" s="3" t="s">
        <v>95</v>
      </c>
      <c r="G56" s="3" t="s">
        <v>96</v>
      </c>
      <c r="H56" s="1" t="s">
        <v>32</v>
      </c>
      <c r="I56" s="8"/>
      <c r="J56" s="1">
        <v>2</v>
      </c>
      <c r="K56" s="13">
        <f t="shared" si="0"/>
        <v>5</v>
      </c>
      <c r="L56" s="11" t="s">
        <v>234</v>
      </c>
      <c r="M56" s="9"/>
      <c r="N56" s="9"/>
    </row>
    <row r="57" spans="3:14" x14ac:dyDescent="0.4">
      <c r="C57" s="40"/>
      <c r="D57" s="40"/>
      <c r="E57" s="29" t="s">
        <v>97</v>
      </c>
      <c r="F57" s="29" t="s">
        <v>6</v>
      </c>
      <c r="G57" s="29" t="s">
        <v>98</v>
      </c>
      <c r="H57" s="1" t="s">
        <v>31</v>
      </c>
      <c r="I57" s="8"/>
      <c r="J57" s="1">
        <v>160</v>
      </c>
      <c r="K57" s="13">
        <f t="shared" si="0"/>
        <v>400</v>
      </c>
      <c r="L57" s="11" t="s">
        <v>234</v>
      </c>
      <c r="M57" s="9"/>
      <c r="N57" s="9"/>
    </row>
    <row r="58" spans="3:14" x14ac:dyDescent="0.4">
      <c r="C58" s="40"/>
      <c r="D58" s="40"/>
      <c r="E58" s="29"/>
      <c r="F58" s="29"/>
      <c r="G58" s="29"/>
      <c r="H58" s="1" t="s">
        <v>30</v>
      </c>
      <c r="I58" s="8"/>
      <c r="J58" s="1">
        <v>5</v>
      </c>
      <c r="K58" s="13">
        <f t="shared" si="0"/>
        <v>12.5</v>
      </c>
      <c r="L58" s="11" t="s">
        <v>234</v>
      </c>
      <c r="M58" s="9"/>
      <c r="N58" s="9"/>
    </row>
    <row r="59" spans="3:14" ht="42" x14ac:dyDescent="0.4">
      <c r="C59" s="40"/>
      <c r="D59" s="40"/>
      <c r="E59" s="3" t="s">
        <v>99</v>
      </c>
      <c r="F59" s="7" t="s">
        <v>100</v>
      </c>
      <c r="G59" s="7" t="s">
        <v>101</v>
      </c>
      <c r="H59" s="1" t="s">
        <v>31</v>
      </c>
      <c r="I59" s="8"/>
      <c r="J59" s="1">
        <v>86</v>
      </c>
      <c r="K59" s="13">
        <f t="shared" si="0"/>
        <v>215</v>
      </c>
      <c r="L59" s="11" t="s">
        <v>234</v>
      </c>
      <c r="M59" s="9"/>
      <c r="N59" s="9"/>
    </row>
    <row r="60" spans="3:14" ht="28" x14ac:dyDescent="0.4">
      <c r="C60" s="40"/>
      <c r="D60" s="40"/>
      <c r="E60" s="3" t="s">
        <v>102</v>
      </c>
      <c r="F60" s="3" t="s">
        <v>14</v>
      </c>
      <c r="G60" s="3" t="s">
        <v>103</v>
      </c>
      <c r="H60" s="1" t="s">
        <v>31</v>
      </c>
      <c r="I60" s="8"/>
      <c r="J60" s="1">
        <v>30</v>
      </c>
      <c r="K60" s="13">
        <f t="shared" si="0"/>
        <v>75</v>
      </c>
      <c r="L60" s="11" t="s">
        <v>234</v>
      </c>
      <c r="M60" s="9"/>
      <c r="N60" s="9"/>
    </row>
    <row r="61" spans="3:14" ht="42" x14ac:dyDescent="0.4">
      <c r="C61" s="40"/>
      <c r="D61" s="40"/>
      <c r="E61" s="3" t="s">
        <v>104</v>
      </c>
      <c r="F61" s="3" t="s">
        <v>15</v>
      </c>
      <c r="G61" s="3" t="s">
        <v>105</v>
      </c>
      <c r="H61" s="1" t="s">
        <v>32</v>
      </c>
      <c r="I61" s="8"/>
      <c r="J61" s="1">
        <v>10</v>
      </c>
      <c r="K61" s="13">
        <f t="shared" si="0"/>
        <v>25</v>
      </c>
      <c r="L61" s="11" t="s">
        <v>234</v>
      </c>
      <c r="M61" s="9"/>
      <c r="N61" s="9"/>
    </row>
    <row r="62" spans="3:14" ht="42" x14ac:dyDescent="0.4">
      <c r="C62" s="40"/>
      <c r="D62" s="40"/>
      <c r="E62" s="3" t="s">
        <v>106</v>
      </c>
      <c r="F62" s="3" t="s">
        <v>16</v>
      </c>
      <c r="G62" s="3" t="s">
        <v>107</v>
      </c>
      <c r="H62" s="1" t="s">
        <v>32</v>
      </c>
      <c r="I62" s="8"/>
      <c r="J62" s="1">
        <v>1</v>
      </c>
      <c r="K62" s="13">
        <f t="shared" si="0"/>
        <v>2.5</v>
      </c>
      <c r="L62" s="11" t="s">
        <v>234</v>
      </c>
      <c r="M62" s="9"/>
      <c r="N62" s="9"/>
    </row>
    <row r="63" spans="3:14" x14ac:dyDescent="0.4">
      <c r="C63" s="40"/>
      <c r="D63" s="40"/>
      <c r="E63" s="29" t="s">
        <v>108</v>
      </c>
      <c r="F63" s="29" t="s">
        <v>17</v>
      </c>
      <c r="G63" s="29" t="s">
        <v>109</v>
      </c>
      <c r="H63" s="1" t="s">
        <v>31</v>
      </c>
      <c r="I63" s="8"/>
      <c r="J63" s="1">
        <v>201.6</v>
      </c>
      <c r="K63" s="13">
        <f t="shared" si="0"/>
        <v>504</v>
      </c>
      <c r="L63" s="11" t="s">
        <v>234</v>
      </c>
      <c r="M63" s="9"/>
      <c r="N63" s="9"/>
    </row>
    <row r="64" spans="3:14" x14ac:dyDescent="0.4">
      <c r="C64" s="40"/>
      <c r="D64" s="40"/>
      <c r="E64" s="29"/>
      <c r="F64" s="29"/>
      <c r="G64" s="29"/>
      <c r="H64" s="1" t="s">
        <v>30</v>
      </c>
      <c r="I64" s="8"/>
      <c r="J64" s="1">
        <v>1</v>
      </c>
      <c r="K64" s="13">
        <f t="shared" si="0"/>
        <v>2.5</v>
      </c>
      <c r="L64" s="11" t="s">
        <v>234</v>
      </c>
      <c r="M64" s="9"/>
      <c r="N64" s="9"/>
    </row>
    <row r="65" spans="3:14" x14ac:dyDescent="0.4">
      <c r="C65" s="40"/>
      <c r="D65" s="40"/>
      <c r="E65" s="29"/>
      <c r="F65" s="29"/>
      <c r="G65" s="29"/>
      <c r="H65" s="1" t="s">
        <v>42</v>
      </c>
      <c r="I65" s="8"/>
      <c r="J65" s="1">
        <v>1.5</v>
      </c>
      <c r="K65" s="13">
        <f t="shared" si="0"/>
        <v>3.75</v>
      </c>
      <c r="L65" s="11" t="s">
        <v>234</v>
      </c>
      <c r="M65" s="9"/>
      <c r="N65" s="9"/>
    </row>
    <row r="66" spans="3:14" x14ac:dyDescent="0.4">
      <c r="C66" s="40"/>
      <c r="D66" s="40"/>
      <c r="E66" s="29"/>
      <c r="F66" s="29"/>
      <c r="G66" s="29"/>
      <c r="H66" s="1" t="s">
        <v>43</v>
      </c>
      <c r="I66" s="8"/>
      <c r="J66" s="1">
        <v>6.4</v>
      </c>
      <c r="K66" s="13">
        <f t="shared" si="0"/>
        <v>16</v>
      </c>
      <c r="L66" s="11" t="s">
        <v>234</v>
      </c>
      <c r="M66" s="9"/>
      <c r="N66" s="9"/>
    </row>
    <row r="67" spans="3:14" x14ac:dyDescent="0.4">
      <c r="C67" s="40"/>
      <c r="D67" s="40"/>
      <c r="E67" s="29"/>
      <c r="F67" s="29"/>
      <c r="G67" s="29"/>
      <c r="H67" s="1" t="s">
        <v>45</v>
      </c>
      <c r="I67" s="8"/>
      <c r="J67" s="1">
        <v>11</v>
      </c>
      <c r="K67" s="13">
        <f t="shared" si="0"/>
        <v>27.5</v>
      </c>
      <c r="L67" s="11" t="s">
        <v>234</v>
      </c>
      <c r="M67" s="9"/>
      <c r="N67" s="9"/>
    </row>
    <row r="68" spans="3:14" ht="28" x14ac:dyDescent="0.4">
      <c r="C68" s="40"/>
      <c r="D68" s="40"/>
      <c r="E68" s="3" t="s">
        <v>110</v>
      </c>
      <c r="F68" s="3" t="s">
        <v>18</v>
      </c>
      <c r="G68" s="3" t="s">
        <v>111</v>
      </c>
      <c r="H68" s="1" t="s">
        <v>31</v>
      </c>
      <c r="I68" s="8"/>
      <c r="J68" s="1">
        <v>100</v>
      </c>
      <c r="K68" s="13">
        <f t="shared" si="0"/>
        <v>250</v>
      </c>
      <c r="L68" s="11" t="s">
        <v>234</v>
      </c>
      <c r="M68" s="9"/>
      <c r="N68" s="9"/>
    </row>
    <row r="69" spans="3:14" ht="28" x14ac:dyDescent="0.4">
      <c r="C69" s="40"/>
      <c r="D69" s="40"/>
      <c r="E69" s="3" t="s">
        <v>112</v>
      </c>
      <c r="F69" s="3" t="s">
        <v>19</v>
      </c>
      <c r="G69" s="3" t="s">
        <v>113</v>
      </c>
      <c r="H69" s="1" t="s">
        <v>31</v>
      </c>
      <c r="I69" s="8"/>
      <c r="J69" s="1">
        <v>200</v>
      </c>
      <c r="K69" s="13">
        <f t="shared" si="0"/>
        <v>500</v>
      </c>
      <c r="L69" s="11" t="s">
        <v>234</v>
      </c>
      <c r="M69" s="9"/>
      <c r="N69" s="9"/>
    </row>
    <row r="70" spans="3:14" ht="28" x14ac:dyDescent="0.4">
      <c r="C70" s="40"/>
      <c r="D70" s="40"/>
      <c r="E70" s="3" t="s">
        <v>114</v>
      </c>
      <c r="F70" s="3" t="s">
        <v>21</v>
      </c>
      <c r="G70" s="3" t="s">
        <v>115</v>
      </c>
      <c r="H70" s="1" t="s">
        <v>31</v>
      </c>
      <c r="I70" s="8"/>
      <c r="J70" s="1">
        <v>200</v>
      </c>
      <c r="K70" s="13">
        <f t="shared" si="0"/>
        <v>500</v>
      </c>
      <c r="L70" s="11" t="s">
        <v>234</v>
      </c>
      <c r="M70" s="9"/>
      <c r="N70" s="9"/>
    </row>
    <row r="71" spans="3:14" ht="56" x14ac:dyDescent="0.4">
      <c r="C71" s="40"/>
      <c r="D71" s="40"/>
      <c r="E71" s="3" t="s">
        <v>116</v>
      </c>
      <c r="F71" s="3" t="s">
        <v>117</v>
      </c>
      <c r="G71" s="3" t="s">
        <v>118</v>
      </c>
      <c r="H71" s="1" t="s">
        <v>31</v>
      </c>
      <c r="I71" s="8"/>
      <c r="J71" s="1">
        <v>90</v>
      </c>
      <c r="K71" s="13">
        <f t="shared" ref="K71:K74" si="1">J71*2.5</f>
        <v>225</v>
      </c>
      <c r="L71" s="11" t="s">
        <v>234</v>
      </c>
      <c r="M71" s="9"/>
      <c r="N71" s="9"/>
    </row>
    <row r="72" spans="3:14" ht="42" x14ac:dyDescent="0.4">
      <c r="C72" s="40"/>
      <c r="D72" s="40"/>
      <c r="E72" s="3" t="s">
        <v>119</v>
      </c>
      <c r="F72" s="7" t="s">
        <v>22</v>
      </c>
      <c r="G72" s="7" t="s">
        <v>120</v>
      </c>
      <c r="H72" s="1" t="s">
        <v>31</v>
      </c>
      <c r="I72" s="8"/>
      <c r="J72" s="1">
        <v>397</v>
      </c>
      <c r="K72" s="13">
        <f t="shared" si="1"/>
        <v>992.5</v>
      </c>
      <c r="L72" s="11" t="s">
        <v>234</v>
      </c>
      <c r="M72" s="9"/>
      <c r="N72" s="9"/>
    </row>
    <row r="73" spans="3:14" x14ac:dyDescent="0.4">
      <c r="C73" s="40"/>
      <c r="D73" s="40"/>
      <c r="E73" s="29" t="s">
        <v>121</v>
      </c>
      <c r="F73" s="29" t="s">
        <v>122</v>
      </c>
      <c r="G73" s="29" t="s">
        <v>123</v>
      </c>
      <c r="H73" s="1" t="s">
        <v>31</v>
      </c>
      <c r="I73" s="8"/>
      <c r="J73" s="1">
        <v>40</v>
      </c>
      <c r="K73" s="13">
        <f t="shared" si="1"/>
        <v>100</v>
      </c>
      <c r="L73" s="11" t="s">
        <v>234</v>
      </c>
      <c r="M73" s="9"/>
      <c r="N73" s="9"/>
    </row>
    <row r="74" spans="3:14" x14ac:dyDescent="0.4">
      <c r="C74" s="41"/>
      <c r="D74" s="41"/>
      <c r="E74" s="29"/>
      <c r="F74" s="29"/>
      <c r="G74" s="29"/>
      <c r="H74" s="1" t="s">
        <v>45</v>
      </c>
      <c r="I74" s="8"/>
      <c r="J74" s="1">
        <v>2.5</v>
      </c>
      <c r="K74" s="13">
        <f t="shared" si="1"/>
        <v>6.25</v>
      </c>
      <c r="L74" s="11" t="s">
        <v>234</v>
      </c>
      <c r="M74" s="9"/>
      <c r="N74" s="9"/>
    </row>
    <row r="75" spans="3:14" x14ac:dyDescent="0.4">
      <c r="I75" s="27" t="s">
        <v>240</v>
      </c>
      <c r="J75" s="27"/>
      <c r="K75" s="27"/>
      <c r="L75" s="27"/>
      <c r="M75" s="18"/>
      <c r="N75" s="18"/>
    </row>
    <row r="76" spans="3:14" x14ac:dyDescent="0.4">
      <c r="I76" s="27" t="s">
        <v>241</v>
      </c>
      <c r="J76" s="27"/>
      <c r="K76" s="27"/>
      <c r="L76" s="27"/>
      <c r="M76" s="18"/>
      <c r="N76" s="18"/>
    </row>
    <row r="77" spans="3:14" x14ac:dyDescent="0.4">
      <c r="I77" s="27" t="s">
        <v>227</v>
      </c>
      <c r="J77" s="27"/>
      <c r="K77" s="27"/>
      <c r="L77" s="27"/>
      <c r="M77" s="18"/>
      <c r="N77" s="18"/>
    </row>
  </sheetData>
  <mergeCells count="57">
    <mergeCell ref="G73:G74"/>
    <mergeCell ref="G44:G47"/>
    <mergeCell ref="G48:G49"/>
    <mergeCell ref="E48:E49"/>
    <mergeCell ref="E52:E53"/>
    <mergeCell ref="G52:G53"/>
    <mergeCell ref="G54:G55"/>
    <mergeCell ref="E54:E55"/>
    <mergeCell ref="G57:G58"/>
    <mergeCell ref="G63:G67"/>
    <mergeCell ref="E63:E67"/>
    <mergeCell ref="G16:G17"/>
    <mergeCell ref="E21:E22"/>
    <mergeCell ref="G21:G22"/>
    <mergeCell ref="C3:J3"/>
    <mergeCell ref="E6:E7"/>
    <mergeCell ref="G6:G7"/>
    <mergeCell ref="E8:E10"/>
    <mergeCell ref="G8:G10"/>
    <mergeCell ref="G11:G13"/>
    <mergeCell ref="F8:F10"/>
    <mergeCell ref="F11:F13"/>
    <mergeCell ref="F6:F7"/>
    <mergeCell ref="E11:E13"/>
    <mergeCell ref="C6:C74"/>
    <mergeCell ref="D6:D74"/>
    <mergeCell ref="G23:G26"/>
    <mergeCell ref="E23:E26"/>
    <mergeCell ref="E28:E29"/>
    <mergeCell ref="G28:G29"/>
    <mergeCell ref="G30:G37"/>
    <mergeCell ref="E30:E37"/>
    <mergeCell ref="G38:G40"/>
    <mergeCell ref="G42:G43"/>
    <mergeCell ref="E42:E43"/>
    <mergeCell ref="F73:F74"/>
    <mergeCell ref="F48:F49"/>
    <mergeCell ref="F52:F53"/>
    <mergeCell ref="F63:F67"/>
    <mergeCell ref="F54:F55"/>
    <mergeCell ref="F57:F58"/>
    <mergeCell ref="E57:E58"/>
    <mergeCell ref="E16:E17"/>
    <mergeCell ref="E44:E47"/>
    <mergeCell ref="E73:E74"/>
    <mergeCell ref="F16:F17"/>
    <mergeCell ref="F28:F29"/>
    <mergeCell ref="F21:F22"/>
    <mergeCell ref="F23:F26"/>
    <mergeCell ref="F30:F37"/>
    <mergeCell ref="F44:F47"/>
    <mergeCell ref="E38:E40"/>
    <mergeCell ref="F42:F43"/>
    <mergeCell ref="F38:F40"/>
    <mergeCell ref="I75:L75"/>
    <mergeCell ref="I76:L76"/>
    <mergeCell ref="I77:L7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F1C96-2647-4DFB-B400-A1BF3C018D3E}">
  <dimension ref="C1:N84"/>
  <sheetViews>
    <sheetView topLeftCell="A67" zoomScale="54" workbookViewId="0">
      <selection activeCell="H89" sqref="H89"/>
    </sheetView>
  </sheetViews>
  <sheetFormatPr baseColWidth="10" defaultRowHeight="14" x14ac:dyDescent="0.4"/>
  <cols>
    <col min="1" max="4" width="10.90625" style="2"/>
    <col min="5" max="5" width="15.08984375" style="2" customWidth="1"/>
    <col min="6" max="7" width="34.26953125" style="4" customWidth="1"/>
    <col min="8" max="8" width="41" style="4" customWidth="1"/>
    <col min="9" max="9" width="13.26953125" style="4" customWidth="1"/>
    <col min="10" max="10" width="11.26953125" style="4" customWidth="1"/>
    <col min="11" max="11" width="11.26953125" style="10" customWidth="1"/>
    <col min="12" max="12" width="10.90625" style="4"/>
    <col min="13" max="13" width="15.90625" style="2" customWidth="1"/>
    <col min="14" max="14" width="21.1796875" style="2" customWidth="1"/>
    <col min="15" max="16384" width="10.90625" style="2"/>
  </cols>
  <sheetData>
    <row r="1" spans="3:14" x14ac:dyDescent="0.4">
      <c r="E1" s="3"/>
    </row>
    <row r="3" spans="3:14" ht="14" customHeight="1" x14ac:dyDescent="0.4">
      <c r="C3" s="38" t="s">
        <v>242</v>
      </c>
      <c r="D3" s="38"/>
      <c r="E3" s="38"/>
      <c r="F3" s="38"/>
      <c r="G3" s="38"/>
      <c r="H3" s="38"/>
      <c r="I3" s="38"/>
      <c r="J3" s="38"/>
    </row>
    <row r="4" spans="3:14" ht="14.5" customHeight="1" x14ac:dyDescent="0.4">
      <c r="M4" s="19"/>
      <c r="N4" s="19"/>
    </row>
    <row r="5" spans="3:14" s="16" customFormat="1" ht="56" x14ac:dyDescent="0.4">
      <c r="C5" s="5" t="s">
        <v>236</v>
      </c>
      <c r="D5" s="5" t="s">
        <v>237</v>
      </c>
      <c r="E5" s="5" t="s">
        <v>50</v>
      </c>
      <c r="F5" s="5" t="s">
        <v>233</v>
      </c>
      <c r="G5" s="5" t="s">
        <v>46</v>
      </c>
      <c r="H5" s="14" t="s">
        <v>29</v>
      </c>
      <c r="I5" s="15" t="s">
        <v>235</v>
      </c>
      <c r="J5" s="15" t="s">
        <v>229</v>
      </c>
      <c r="K5" s="15" t="s">
        <v>230</v>
      </c>
      <c r="L5" s="15" t="s">
        <v>47</v>
      </c>
      <c r="M5" s="15" t="s">
        <v>231</v>
      </c>
      <c r="N5" s="15" t="s">
        <v>232</v>
      </c>
    </row>
    <row r="6" spans="3:14" ht="42" x14ac:dyDescent="0.4">
      <c r="C6" s="42">
        <v>2</v>
      </c>
      <c r="D6" s="42" t="s">
        <v>239</v>
      </c>
      <c r="E6" s="12" t="s">
        <v>136</v>
      </c>
      <c r="F6" s="3" t="s">
        <v>137</v>
      </c>
      <c r="G6" s="3" t="s">
        <v>138</v>
      </c>
      <c r="H6" s="20" t="s">
        <v>126</v>
      </c>
      <c r="I6" s="21"/>
      <c r="J6" s="22">
        <v>8.9</v>
      </c>
      <c r="K6" s="12">
        <f>J6*2.5</f>
        <v>22.25</v>
      </c>
      <c r="L6" s="23" t="s">
        <v>228</v>
      </c>
      <c r="M6" s="8"/>
      <c r="N6" s="8"/>
    </row>
    <row r="7" spans="3:14" ht="56" x14ac:dyDescent="0.4">
      <c r="C7" s="42"/>
      <c r="D7" s="42"/>
      <c r="E7" s="12" t="s">
        <v>139</v>
      </c>
      <c r="F7" s="3" t="s">
        <v>140</v>
      </c>
      <c r="G7" s="3" t="s">
        <v>141</v>
      </c>
      <c r="H7" s="20" t="s">
        <v>126</v>
      </c>
      <c r="I7" s="21"/>
      <c r="J7" s="22">
        <v>1.1499999999999999</v>
      </c>
      <c r="K7" s="12">
        <f t="shared" ref="K7:K70" si="0">J7*2.5</f>
        <v>2.875</v>
      </c>
      <c r="L7" s="23" t="s">
        <v>228</v>
      </c>
      <c r="M7" s="8"/>
      <c r="N7" s="8"/>
    </row>
    <row r="8" spans="3:14" x14ac:dyDescent="0.4">
      <c r="C8" s="42"/>
      <c r="D8" s="42"/>
      <c r="E8" s="30" t="s">
        <v>139</v>
      </c>
      <c r="F8" s="33" t="s">
        <v>142</v>
      </c>
      <c r="G8" s="33" t="s">
        <v>143</v>
      </c>
      <c r="H8" s="20" t="s">
        <v>126</v>
      </c>
      <c r="I8" s="21"/>
      <c r="J8" s="22">
        <v>127.42</v>
      </c>
      <c r="K8" s="12">
        <f t="shared" si="0"/>
        <v>318.55</v>
      </c>
      <c r="L8" s="23" t="s">
        <v>228</v>
      </c>
      <c r="M8" s="8"/>
      <c r="N8" s="8"/>
    </row>
    <row r="9" spans="3:14" x14ac:dyDescent="0.4">
      <c r="C9" s="42"/>
      <c r="D9" s="42"/>
      <c r="E9" s="31"/>
      <c r="F9" s="34"/>
      <c r="G9" s="34"/>
      <c r="H9" s="20" t="s">
        <v>131</v>
      </c>
      <c r="I9" s="21"/>
      <c r="J9" s="22">
        <v>14.5</v>
      </c>
      <c r="K9" s="12">
        <f t="shared" si="0"/>
        <v>36.25</v>
      </c>
      <c r="L9" s="23" t="s">
        <v>228</v>
      </c>
      <c r="M9" s="8"/>
      <c r="N9" s="8"/>
    </row>
    <row r="10" spans="3:14" x14ac:dyDescent="0.4">
      <c r="C10" s="42"/>
      <c r="D10" s="42"/>
      <c r="E10" s="31"/>
      <c r="F10" s="34"/>
      <c r="G10" s="34"/>
      <c r="H10" s="20" t="s">
        <v>132</v>
      </c>
      <c r="I10" s="21"/>
      <c r="J10" s="22">
        <v>1.5</v>
      </c>
      <c r="K10" s="12">
        <f t="shared" si="0"/>
        <v>3.75</v>
      </c>
      <c r="L10" s="23" t="s">
        <v>228</v>
      </c>
      <c r="M10" s="8"/>
      <c r="N10" s="8"/>
    </row>
    <row r="11" spans="3:14" x14ac:dyDescent="0.4">
      <c r="C11" s="42"/>
      <c r="D11" s="42"/>
      <c r="E11" s="31"/>
      <c r="F11" s="34"/>
      <c r="G11" s="34"/>
      <c r="H11" s="20" t="s">
        <v>133</v>
      </c>
      <c r="I11" s="21"/>
      <c r="J11" s="22">
        <v>132.75</v>
      </c>
      <c r="K11" s="12">
        <f t="shared" si="0"/>
        <v>331.875</v>
      </c>
      <c r="L11" s="23" t="s">
        <v>228</v>
      </c>
      <c r="M11" s="8"/>
      <c r="N11" s="8"/>
    </row>
    <row r="12" spans="3:14" x14ac:dyDescent="0.4">
      <c r="C12" s="42"/>
      <c r="D12" s="42"/>
      <c r="E12" s="31"/>
      <c r="F12" s="34"/>
      <c r="G12" s="34"/>
      <c r="H12" s="20" t="s">
        <v>134</v>
      </c>
      <c r="I12" s="21"/>
      <c r="J12" s="22">
        <v>18.3</v>
      </c>
      <c r="K12" s="12">
        <f t="shared" si="0"/>
        <v>45.75</v>
      </c>
      <c r="L12" s="23" t="s">
        <v>228</v>
      </c>
      <c r="M12" s="8"/>
      <c r="N12" s="8"/>
    </row>
    <row r="13" spans="3:14" ht="28" x14ac:dyDescent="0.4">
      <c r="C13" s="42"/>
      <c r="D13" s="42"/>
      <c r="E13" s="32"/>
      <c r="F13" s="35"/>
      <c r="G13" s="35"/>
      <c r="H13" s="20" t="s">
        <v>135</v>
      </c>
      <c r="I13" s="21"/>
      <c r="J13" s="22">
        <v>8.3000000000000007</v>
      </c>
      <c r="K13" s="12">
        <f t="shared" si="0"/>
        <v>20.75</v>
      </c>
      <c r="L13" s="23" t="s">
        <v>228</v>
      </c>
      <c r="M13" s="8"/>
      <c r="N13" s="8"/>
    </row>
    <row r="14" spans="3:14" x14ac:dyDescent="0.4">
      <c r="C14" s="42"/>
      <c r="D14" s="42"/>
      <c r="E14" s="30" t="s">
        <v>144</v>
      </c>
      <c r="F14" s="33" t="s">
        <v>145</v>
      </c>
      <c r="G14" s="33" t="s">
        <v>146</v>
      </c>
      <c r="H14" s="20" t="s">
        <v>126</v>
      </c>
      <c r="I14" s="21"/>
      <c r="J14" s="22">
        <v>70.67</v>
      </c>
      <c r="K14" s="12">
        <f t="shared" si="0"/>
        <v>176.67500000000001</v>
      </c>
      <c r="L14" s="23" t="s">
        <v>228</v>
      </c>
      <c r="M14" s="8"/>
      <c r="N14" s="8"/>
    </row>
    <row r="15" spans="3:14" x14ac:dyDescent="0.4">
      <c r="C15" s="42"/>
      <c r="D15" s="42"/>
      <c r="E15" s="31"/>
      <c r="F15" s="34"/>
      <c r="G15" s="34"/>
      <c r="H15" s="20" t="s">
        <v>128</v>
      </c>
      <c r="I15" s="21"/>
      <c r="J15" s="22">
        <v>10.55</v>
      </c>
      <c r="K15" s="12">
        <f t="shared" si="0"/>
        <v>26.375</v>
      </c>
      <c r="L15" s="23" t="s">
        <v>228</v>
      </c>
      <c r="M15" s="8"/>
      <c r="N15" s="8"/>
    </row>
    <row r="16" spans="3:14" x14ac:dyDescent="0.4">
      <c r="C16" s="42"/>
      <c r="D16" s="42"/>
      <c r="E16" s="31"/>
      <c r="F16" s="34"/>
      <c r="G16" s="34"/>
      <c r="H16" s="20" t="s">
        <v>129</v>
      </c>
      <c r="I16" s="21"/>
      <c r="J16" s="22">
        <v>6.87</v>
      </c>
      <c r="K16" s="12">
        <f t="shared" si="0"/>
        <v>17.175000000000001</v>
      </c>
      <c r="L16" s="23" t="s">
        <v>228</v>
      </c>
      <c r="M16" s="8"/>
      <c r="N16" s="8"/>
    </row>
    <row r="17" spans="3:14" x14ac:dyDescent="0.4">
      <c r="C17" s="42"/>
      <c r="D17" s="42"/>
      <c r="E17" s="31"/>
      <c r="F17" s="34"/>
      <c r="G17" s="34"/>
      <c r="H17" s="20" t="s">
        <v>130</v>
      </c>
      <c r="I17" s="21"/>
      <c r="J17" s="22">
        <v>0.01</v>
      </c>
      <c r="K17" s="12">
        <f t="shared" si="0"/>
        <v>2.5000000000000001E-2</v>
      </c>
      <c r="L17" s="23" t="s">
        <v>228</v>
      </c>
      <c r="M17" s="8"/>
      <c r="N17" s="8"/>
    </row>
    <row r="18" spans="3:14" x14ac:dyDescent="0.4">
      <c r="C18" s="42"/>
      <c r="D18" s="42"/>
      <c r="E18" s="32"/>
      <c r="F18" s="35"/>
      <c r="G18" s="35"/>
      <c r="H18" s="20" t="s">
        <v>133</v>
      </c>
      <c r="I18" s="21"/>
      <c r="J18" s="22">
        <v>10.824999999999999</v>
      </c>
      <c r="K18" s="12">
        <f t="shared" si="0"/>
        <v>27.0625</v>
      </c>
      <c r="L18" s="23" t="s">
        <v>228</v>
      </c>
      <c r="M18" s="8"/>
      <c r="N18" s="8"/>
    </row>
    <row r="19" spans="3:14" ht="56" x14ac:dyDescent="0.4">
      <c r="C19" s="42"/>
      <c r="D19" s="42"/>
      <c r="E19" s="12" t="s">
        <v>147</v>
      </c>
      <c r="F19" s="3" t="s">
        <v>148</v>
      </c>
      <c r="G19" s="3" t="s">
        <v>149</v>
      </c>
      <c r="H19" s="20" t="s">
        <v>126</v>
      </c>
      <c r="I19" s="21"/>
      <c r="J19" s="22">
        <v>17.25</v>
      </c>
      <c r="K19" s="12">
        <f t="shared" si="0"/>
        <v>43.125</v>
      </c>
      <c r="L19" s="23" t="s">
        <v>228</v>
      </c>
      <c r="M19" s="8"/>
      <c r="N19" s="8"/>
    </row>
    <row r="20" spans="3:14" x14ac:dyDescent="0.4">
      <c r="C20" s="42"/>
      <c r="D20" s="42"/>
      <c r="E20" s="30" t="s">
        <v>150</v>
      </c>
      <c r="F20" s="33" t="s">
        <v>151</v>
      </c>
      <c r="G20" s="33" t="s">
        <v>152</v>
      </c>
      <c r="H20" s="20" t="s">
        <v>126</v>
      </c>
      <c r="I20" s="21"/>
      <c r="J20" s="22">
        <v>79.349999999999994</v>
      </c>
      <c r="K20" s="12">
        <f t="shared" si="0"/>
        <v>198.375</v>
      </c>
      <c r="L20" s="23" t="s">
        <v>228</v>
      </c>
      <c r="M20" s="8"/>
      <c r="N20" s="8"/>
    </row>
    <row r="21" spans="3:14" x14ac:dyDescent="0.4">
      <c r="C21" s="42"/>
      <c r="D21" s="42"/>
      <c r="E21" s="31"/>
      <c r="F21" s="34"/>
      <c r="G21" s="34"/>
      <c r="H21" s="20" t="s">
        <v>32</v>
      </c>
      <c r="I21" s="21"/>
      <c r="J21" s="22">
        <v>2</v>
      </c>
      <c r="K21" s="12">
        <f t="shared" si="0"/>
        <v>5</v>
      </c>
      <c r="L21" s="23" t="s">
        <v>228</v>
      </c>
      <c r="M21" s="8"/>
      <c r="N21" s="8"/>
    </row>
    <row r="22" spans="3:14" x14ac:dyDescent="0.4">
      <c r="C22" s="42"/>
      <c r="D22" s="42"/>
      <c r="E22" s="31"/>
      <c r="F22" s="34"/>
      <c r="G22" s="34"/>
      <c r="H22" s="20" t="s">
        <v>131</v>
      </c>
      <c r="I22" s="21"/>
      <c r="J22" s="22">
        <v>1.2</v>
      </c>
      <c r="K22" s="12">
        <f t="shared" si="0"/>
        <v>3</v>
      </c>
      <c r="L22" s="23" t="s">
        <v>228</v>
      </c>
      <c r="M22" s="8"/>
      <c r="N22" s="8"/>
    </row>
    <row r="23" spans="3:14" x14ac:dyDescent="0.4">
      <c r="C23" s="42"/>
      <c r="D23" s="42"/>
      <c r="E23" s="31"/>
      <c r="F23" s="34"/>
      <c r="G23" s="34"/>
      <c r="H23" s="20" t="s">
        <v>133</v>
      </c>
      <c r="I23" s="21"/>
      <c r="J23" s="22">
        <v>5.3</v>
      </c>
      <c r="K23" s="12">
        <f t="shared" si="0"/>
        <v>13.25</v>
      </c>
      <c r="L23" s="23" t="s">
        <v>228</v>
      </c>
      <c r="M23" s="8"/>
      <c r="N23" s="8"/>
    </row>
    <row r="24" spans="3:14" ht="28" x14ac:dyDescent="0.4">
      <c r="C24" s="42"/>
      <c r="D24" s="42"/>
      <c r="E24" s="32"/>
      <c r="F24" s="35"/>
      <c r="G24" s="35"/>
      <c r="H24" s="20" t="s">
        <v>135</v>
      </c>
      <c r="I24" s="21"/>
      <c r="J24" s="22">
        <v>7</v>
      </c>
      <c r="K24" s="12">
        <f t="shared" si="0"/>
        <v>17.5</v>
      </c>
      <c r="L24" s="23" t="s">
        <v>228</v>
      </c>
      <c r="M24" s="8"/>
      <c r="N24" s="8"/>
    </row>
    <row r="25" spans="3:14" x14ac:dyDescent="0.4">
      <c r="C25" s="42"/>
      <c r="D25" s="42"/>
      <c r="E25" s="30" t="s">
        <v>153</v>
      </c>
      <c r="F25" s="33" t="s">
        <v>154</v>
      </c>
      <c r="G25" s="33" t="s">
        <v>155</v>
      </c>
      <c r="H25" s="20" t="s">
        <v>126</v>
      </c>
      <c r="I25" s="21"/>
      <c r="J25" s="22">
        <v>17.25</v>
      </c>
      <c r="K25" s="12">
        <f t="shared" si="0"/>
        <v>43.125</v>
      </c>
      <c r="L25" s="23" t="s">
        <v>228</v>
      </c>
      <c r="M25" s="8"/>
      <c r="N25" s="8"/>
    </row>
    <row r="26" spans="3:14" x14ac:dyDescent="0.4">
      <c r="C26" s="42"/>
      <c r="D26" s="42"/>
      <c r="E26" s="31"/>
      <c r="F26" s="34"/>
      <c r="G26" s="34"/>
      <c r="H26" s="20" t="s">
        <v>127</v>
      </c>
      <c r="I26" s="21"/>
      <c r="J26" s="22">
        <v>36.799999999999997</v>
      </c>
      <c r="K26" s="12">
        <f t="shared" si="0"/>
        <v>92</v>
      </c>
      <c r="L26" s="23" t="s">
        <v>228</v>
      </c>
      <c r="M26" s="8"/>
      <c r="N26" s="8"/>
    </row>
    <row r="27" spans="3:14" x14ac:dyDescent="0.4">
      <c r="C27" s="42"/>
      <c r="D27" s="42"/>
      <c r="E27" s="31"/>
      <c r="F27" s="34"/>
      <c r="G27" s="34"/>
      <c r="H27" s="20" t="s">
        <v>32</v>
      </c>
      <c r="I27" s="21"/>
      <c r="J27" s="22">
        <v>32</v>
      </c>
      <c r="K27" s="12">
        <f t="shared" si="0"/>
        <v>80</v>
      </c>
      <c r="L27" s="23" t="s">
        <v>228</v>
      </c>
      <c r="M27" s="8"/>
      <c r="N27" s="8"/>
    </row>
    <row r="28" spans="3:14" ht="28" x14ac:dyDescent="0.4">
      <c r="C28" s="42"/>
      <c r="D28" s="42"/>
      <c r="E28" s="32"/>
      <c r="F28" s="35"/>
      <c r="G28" s="35"/>
      <c r="H28" s="20" t="s">
        <v>135</v>
      </c>
      <c r="I28" s="21"/>
      <c r="J28" s="22">
        <v>20</v>
      </c>
      <c r="K28" s="12">
        <f t="shared" si="0"/>
        <v>50</v>
      </c>
      <c r="L28" s="23" t="s">
        <v>228</v>
      </c>
      <c r="M28" s="8"/>
      <c r="N28" s="8"/>
    </row>
    <row r="29" spans="3:14" x14ac:dyDescent="0.4">
      <c r="C29" s="42"/>
      <c r="D29" s="42"/>
      <c r="E29" s="30" t="s">
        <v>156</v>
      </c>
      <c r="F29" s="33" t="s">
        <v>157</v>
      </c>
      <c r="G29" s="33" t="s">
        <v>158</v>
      </c>
      <c r="H29" s="20" t="s">
        <v>126</v>
      </c>
      <c r="I29" s="21"/>
      <c r="J29" s="24">
        <v>426.7</v>
      </c>
      <c r="K29" s="12">
        <f t="shared" si="0"/>
        <v>1066.75</v>
      </c>
      <c r="L29" s="23" t="s">
        <v>228</v>
      </c>
      <c r="M29" s="8"/>
      <c r="N29" s="8"/>
    </row>
    <row r="30" spans="3:14" x14ac:dyDescent="0.4">
      <c r="C30" s="42"/>
      <c r="D30" s="42"/>
      <c r="E30" s="31"/>
      <c r="F30" s="34"/>
      <c r="G30" s="34"/>
      <c r="H30" s="20" t="s">
        <v>133</v>
      </c>
      <c r="I30" s="21"/>
      <c r="J30" s="24">
        <v>100.1</v>
      </c>
      <c r="K30" s="12">
        <f t="shared" si="0"/>
        <v>250.25</v>
      </c>
      <c r="L30" s="23" t="s">
        <v>228</v>
      </c>
      <c r="M30" s="8"/>
      <c r="N30" s="8"/>
    </row>
    <row r="31" spans="3:14" x14ac:dyDescent="0.4">
      <c r="C31" s="42"/>
      <c r="D31" s="42"/>
      <c r="E31" s="32"/>
      <c r="F31" s="35"/>
      <c r="G31" s="35"/>
      <c r="H31" s="20" t="s">
        <v>134</v>
      </c>
      <c r="I31" s="21"/>
      <c r="J31" s="24">
        <v>0.2</v>
      </c>
      <c r="K31" s="12">
        <f t="shared" si="0"/>
        <v>0.5</v>
      </c>
      <c r="L31" s="23" t="s">
        <v>228</v>
      </c>
      <c r="M31" s="8"/>
      <c r="N31" s="8"/>
    </row>
    <row r="32" spans="3:14" ht="42" x14ac:dyDescent="0.4">
      <c r="C32" s="42"/>
      <c r="D32" s="42"/>
      <c r="E32" s="12" t="s">
        <v>159</v>
      </c>
      <c r="F32" s="3" t="s">
        <v>160</v>
      </c>
      <c r="G32" s="3" t="s">
        <v>161</v>
      </c>
      <c r="H32" s="20" t="s">
        <v>126</v>
      </c>
      <c r="I32" s="21"/>
      <c r="J32" s="22">
        <v>8.2799999999999994</v>
      </c>
      <c r="K32" s="12">
        <f t="shared" si="0"/>
        <v>20.7</v>
      </c>
      <c r="L32" s="23" t="s">
        <v>228</v>
      </c>
      <c r="M32" s="8"/>
      <c r="N32" s="8"/>
    </row>
    <row r="33" spans="3:14" x14ac:dyDescent="0.4">
      <c r="C33" s="42"/>
      <c r="D33" s="42"/>
      <c r="E33" s="30" t="s">
        <v>162</v>
      </c>
      <c r="F33" s="33" t="s">
        <v>163</v>
      </c>
      <c r="G33" s="33" t="s">
        <v>164</v>
      </c>
      <c r="H33" s="20" t="s">
        <v>126</v>
      </c>
      <c r="I33" s="21"/>
      <c r="J33" s="22">
        <v>4.7149999999999999</v>
      </c>
      <c r="K33" s="12">
        <f t="shared" si="0"/>
        <v>11.7875</v>
      </c>
      <c r="L33" s="23" t="s">
        <v>228</v>
      </c>
      <c r="M33" s="8"/>
      <c r="N33" s="8"/>
    </row>
    <row r="34" spans="3:14" x14ac:dyDescent="0.4">
      <c r="C34" s="42"/>
      <c r="D34" s="42"/>
      <c r="E34" s="31"/>
      <c r="F34" s="34"/>
      <c r="G34" s="34"/>
      <c r="H34" s="20" t="s">
        <v>134</v>
      </c>
      <c r="I34" s="21"/>
      <c r="J34" s="22">
        <v>6.8</v>
      </c>
      <c r="K34" s="12">
        <f t="shared" si="0"/>
        <v>17</v>
      </c>
      <c r="L34" s="23" t="s">
        <v>228</v>
      </c>
      <c r="M34" s="8"/>
      <c r="N34" s="8"/>
    </row>
    <row r="35" spans="3:14" ht="28" x14ac:dyDescent="0.4">
      <c r="C35" s="42"/>
      <c r="D35" s="42"/>
      <c r="E35" s="32"/>
      <c r="F35" s="35"/>
      <c r="G35" s="35"/>
      <c r="H35" s="20" t="s">
        <v>135</v>
      </c>
      <c r="I35" s="21"/>
      <c r="J35" s="22">
        <v>60</v>
      </c>
      <c r="K35" s="12">
        <f t="shared" si="0"/>
        <v>150</v>
      </c>
      <c r="L35" s="23" t="s">
        <v>228</v>
      </c>
      <c r="M35" s="8"/>
      <c r="N35" s="8"/>
    </row>
    <row r="36" spans="3:14" x14ac:dyDescent="0.4">
      <c r="C36" s="42"/>
      <c r="D36" s="42"/>
      <c r="E36" s="30" t="s">
        <v>165</v>
      </c>
      <c r="F36" s="33" t="s">
        <v>166</v>
      </c>
      <c r="G36" s="33" t="s">
        <v>167</v>
      </c>
      <c r="H36" s="20" t="s">
        <v>126</v>
      </c>
      <c r="I36" s="21"/>
      <c r="J36" s="22">
        <v>2720.46</v>
      </c>
      <c r="K36" s="12">
        <f t="shared" si="0"/>
        <v>6801.15</v>
      </c>
      <c r="L36" s="23" t="s">
        <v>228</v>
      </c>
      <c r="M36" s="8"/>
      <c r="N36" s="8"/>
    </row>
    <row r="37" spans="3:14" x14ac:dyDescent="0.4">
      <c r="C37" s="42"/>
      <c r="D37" s="42"/>
      <c r="E37" s="31"/>
      <c r="F37" s="34"/>
      <c r="G37" s="34"/>
      <c r="H37" s="20" t="s">
        <v>127</v>
      </c>
      <c r="I37" s="21"/>
      <c r="J37" s="22">
        <v>6477.22</v>
      </c>
      <c r="K37" s="12">
        <f t="shared" si="0"/>
        <v>16193.050000000001</v>
      </c>
      <c r="L37" s="23" t="s">
        <v>228</v>
      </c>
      <c r="M37" s="8"/>
      <c r="N37" s="8"/>
    </row>
    <row r="38" spans="3:14" ht="28" x14ac:dyDescent="0.4">
      <c r="C38" s="42"/>
      <c r="D38" s="42"/>
      <c r="E38" s="32"/>
      <c r="F38" s="35"/>
      <c r="G38" s="35"/>
      <c r="H38" s="20" t="s">
        <v>135</v>
      </c>
      <c r="I38" s="21"/>
      <c r="J38" s="22">
        <v>493.37</v>
      </c>
      <c r="K38" s="12">
        <f t="shared" si="0"/>
        <v>1233.425</v>
      </c>
      <c r="L38" s="23" t="s">
        <v>228</v>
      </c>
      <c r="M38" s="8"/>
      <c r="N38" s="8"/>
    </row>
    <row r="39" spans="3:14" ht="28" x14ac:dyDescent="0.4">
      <c r="C39" s="42"/>
      <c r="D39" s="42"/>
      <c r="E39" s="12" t="s">
        <v>168</v>
      </c>
      <c r="F39" s="3" t="s">
        <v>169</v>
      </c>
      <c r="G39" s="3" t="s">
        <v>170</v>
      </c>
      <c r="H39" s="20" t="s">
        <v>126</v>
      </c>
      <c r="I39" s="21"/>
      <c r="J39" s="22">
        <v>3.68</v>
      </c>
      <c r="K39" s="12">
        <f t="shared" si="0"/>
        <v>9.2000000000000011</v>
      </c>
      <c r="L39" s="23" t="s">
        <v>228</v>
      </c>
      <c r="M39" s="8"/>
      <c r="N39" s="8"/>
    </row>
    <row r="40" spans="3:14" ht="42" x14ac:dyDescent="0.4">
      <c r="C40" s="42"/>
      <c r="D40" s="42"/>
      <c r="E40" s="12" t="s">
        <v>171</v>
      </c>
      <c r="F40" s="3" t="s">
        <v>172</v>
      </c>
      <c r="G40" s="3" t="s">
        <v>173</v>
      </c>
      <c r="H40" s="20" t="s">
        <v>126</v>
      </c>
      <c r="I40" s="21"/>
      <c r="J40" s="22">
        <v>10.35</v>
      </c>
      <c r="K40" s="12">
        <f t="shared" si="0"/>
        <v>25.875</v>
      </c>
      <c r="L40" s="23" t="s">
        <v>228</v>
      </c>
      <c r="M40" s="8"/>
      <c r="N40" s="8"/>
    </row>
    <row r="41" spans="3:14" x14ac:dyDescent="0.4">
      <c r="C41" s="42"/>
      <c r="D41" s="42"/>
      <c r="E41" s="30" t="s">
        <v>174</v>
      </c>
      <c r="F41" s="33" t="s">
        <v>175</v>
      </c>
      <c r="G41" s="33" t="s">
        <v>176</v>
      </c>
      <c r="H41" s="20" t="s">
        <v>126</v>
      </c>
      <c r="I41" s="21"/>
      <c r="J41" s="22">
        <v>691.19</v>
      </c>
      <c r="K41" s="12">
        <f t="shared" si="0"/>
        <v>1727.9750000000001</v>
      </c>
      <c r="L41" s="23" t="s">
        <v>228</v>
      </c>
      <c r="M41" s="8"/>
      <c r="N41" s="8"/>
    </row>
    <row r="42" spans="3:14" x14ac:dyDescent="0.4">
      <c r="C42" s="42"/>
      <c r="D42" s="42"/>
      <c r="E42" s="31"/>
      <c r="F42" s="34"/>
      <c r="G42" s="34"/>
      <c r="H42" s="20" t="s">
        <v>32</v>
      </c>
      <c r="I42" s="21"/>
      <c r="J42" s="22">
        <v>21.68</v>
      </c>
      <c r="K42" s="12">
        <f t="shared" si="0"/>
        <v>54.2</v>
      </c>
      <c r="L42" s="23" t="s">
        <v>228</v>
      </c>
      <c r="M42" s="8"/>
      <c r="N42" s="8"/>
    </row>
    <row r="43" spans="3:14" x14ac:dyDescent="0.4">
      <c r="C43" s="42"/>
      <c r="D43" s="42"/>
      <c r="E43" s="31"/>
      <c r="F43" s="34"/>
      <c r="G43" s="34"/>
      <c r="H43" s="20" t="s">
        <v>133</v>
      </c>
      <c r="I43" s="21"/>
      <c r="J43" s="22">
        <v>511</v>
      </c>
      <c r="K43" s="12">
        <f t="shared" si="0"/>
        <v>1277.5</v>
      </c>
      <c r="L43" s="23" t="s">
        <v>228</v>
      </c>
      <c r="M43" s="8"/>
      <c r="N43" s="8"/>
    </row>
    <row r="44" spans="3:14" x14ac:dyDescent="0.4">
      <c r="C44" s="42"/>
      <c r="D44" s="42"/>
      <c r="E44" s="32"/>
      <c r="F44" s="35"/>
      <c r="G44" s="35"/>
      <c r="H44" s="20" t="s">
        <v>134</v>
      </c>
      <c r="I44" s="21"/>
      <c r="J44" s="22">
        <v>7.3</v>
      </c>
      <c r="K44" s="12">
        <f t="shared" si="0"/>
        <v>18.25</v>
      </c>
      <c r="L44" s="23" t="s">
        <v>228</v>
      </c>
      <c r="M44" s="8"/>
      <c r="N44" s="8"/>
    </row>
    <row r="45" spans="3:14" ht="42" x14ac:dyDescent="0.4">
      <c r="C45" s="42"/>
      <c r="D45" s="42"/>
      <c r="E45" s="12" t="s">
        <v>177</v>
      </c>
      <c r="F45" s="3" t="s">
        <v>178</v>
      </c>
      <c r="G45" s="3" t="s">
        <v>179</v>
      </c>
      <c r="H45" s="20" t="s">
        <v>126</v>
      </c>
      <c r="I45" s="21"/>
      <c r="J45" s="22">
        <v>421.29</v>
      </c>
      <c r="K45" s="12">
        <f t="shared" si="0"/>
        <v>1053.2250000000001</v>
      </c>
      <c r="L45" s="23" t="s">
        <v>228</v>
      </c>
      <c r="M45" s="8"/>
      <c r="N45" s="8"/>
    </row>
    <row r="46" spans="3:14" x14ac:dyDescent="0.4">
      <c r="C46" s="42"/>
      <c r="D46" s="42"/>
      <c r="E46" s="30" t="s">
        <v>180</v>
      </c>
      <c r="F46" s="33" t="s">
        <v>181</v>
      </c>
      <c r="G46" s="33" t="s">
        <v>182</v>
      </c>
      <c r="H46" s="20" t="s">
        <v>126</v>
      </c>
      <c r="I46" s="21"/>
      <c r="J46" s="22">
        <v>555.67999999999995</v>
      </c>
      <c r="K46" s="12">
        <f t="shared" si="0"/>
        <v>1389.1999999999998</v>
      </c>
      <c r="L46" s="23" t="s">
        <v>228</v>
      </c>
      <c r="M46" s="8"/>
      <c r="N46" s="8"/>
    </row>
    <row r="47" spans="3:14" x14ac:dyDescent="0.4">
      <c r="C47" s="42"/>
      <c r="D47" s="42"/>
      <c r="E47" s="32"/>
      <c r="F47" s="35"/>
      <c r="G47" s="35"/>
      <c r="H47" s="20" t="s">
        <v>133</v>
      </c>
      <c r="I47" s="21"/>
      <c r="J47" s="22">
        <v>460</v>
      </c>
      <c r="K47" s="12">
        <f t="shared" si="0"/>
        <v>1150</v>
      </c>
      <c r="L47" s="23" t="s">
        <v>228</v>
      </c>
      <c r="M47" s="8"/>
      <c r="N47" s="8"/>
    </row>
    <row r="48" spans="3:14" x14ac:dyDescent="0.4">
      <c r="C48" s="42"/>
      <c r="D48" s="42"/>
      <c r="E48" s="30" t="s">
        <v>183</v>
      </c>
      <c r="F48" s="33" t="s">
        <v>184</v>
      </c>
      <c r="G48" s="33" t="s">
        <v>185</v>
      </c>
      <c r="H48" s="20" t="s">
        <v>126</v>
      </c>
      <c r="I48" s="21"/>
      <c r="J48" s="22">
        <v>962.7</v>
      </c>
      <c r="K48" s="12">
        <f t="shared" si="0"/>
        <v>2406.75</v>
      </c>
      <c r="L48" s="23" t="s">
        <v>228</v>
      </c>
      <c r="M48" s="8"/>
      <c r="N48" s="8"/>
    </row>
    <row r="49" spans="3:14" ht="28" x14ac:dyDescent="0.4">
      <c r="C49" s="42"/>
      <c r="D49" s="42"/>
      <c r="E49" s="32"/>
      <c r="F49" s="35"/>
      <c r="G49" s="35"/>
      <c r="H49" s="20" t="s">
        <v>135</v>
      </c>
      <c r="I49" s="21"/>
      <c r="J49" s="22">
        <v>231</v>
      </c>
      <c r="K49" s="12">
        <f t="shared" si="0"/>
        <v>577.5</v>
      </c>
      <c r="L49" s="23" t="s">
        <v>228</v>
      </c>
      <c r="M49" s="8"/>
      <c r="N49" s="8"/>
    </row>
    <row r="50" spans="3:14" x14ac:dyDescent="0.4">
      <c r="C50" s="42"/>
      <c r="D50" s="42"/>
      <c r="E50" s="30" t="s">
        <v>186</v>
      </c>
      <c r="F50" s="33" t="s">
        <v>187</v>
      </c>
      <c r="G50" s="33" t="s">
        <v>188</v>
      </c>
      <c r="H50" s="20" t="s">
        <v>126</v>
      </c>
      <c r="I50" s="21"/>
      <c r="J50" s="22">
        <v>153.18</v>
      </c>
      <c r="K50" s="12">
        <f t="shared" si="0"/>
        <v>382.95000000000005</v>
      </c>
      <c r="L50" s="23" t="s">
        <v>228</v>
      </c>
      <c r="M50" s="8"/>
      <c r="N50" s="8"/>
    </row>
    <row r="51" spans="3:14" ht="28" x14ac:dyDescent="0.4">
      <c r="C51" s="42"/>
      <c r="D51" s="42"/>
      <c r="E51" s="32"/>
      <c r="F51" s="35"/>
      <c r="G51" s="35"/>
      <c r="H51" s="20" t="s">
        <v>135</v>
      </c>
      <c r="I51" s="21"/>
      <c r="J51" s="22">
        <v>460</v>
      </c>
      <c r="K51" s="12">
        <f t="shared" si="0"/>
        <v>1150</v>
      </c>
      <c r="L51" s="23" t="s">
        <v>228</v>
      </c>
      <c r="M51" s="8"/>
      <c r="N51" s="8"/>
    </row>
    <row r="52" spans="3:14" x14ac:dyDescent="0.4">
      <c r="C52" s="42"/>
      <c r="D52" s="42"/>
      <c r="E52" s="30" t="s">
        <v>189</v>
      </c>
      <c r="F52" s="33" t="s">
        <v>190</v>
      </c>
      <c r="G52" s="33" t="s">
        <v>191</v>
      </c>
      <c r="H52" s="20" t="s">
        <v>126</v>
      </c>
      <c r="I52" s="21"/>
      <c r="J52" s="22">
        <v>506.58</v>
      </c>
      <c r="K52" s="12">
        <f t="shared" si="0"/>
        <v>1266.45</v>
      </c>
      <c r="L52" s="23" t="s">
        <v>228</v>
      </c>
      <c r="M52" s="8"/>
      <c r="N52" s="8"/>
    </row>
    <row r="53" spans="3:14" ht="28" x14ac:dyDescent="0.4">
      <c r="C53" s="42"/>
      <c r="D53" s="42"/>
      <c r="E53" s="32"/>
      <c r="F53" s="35"/>
      <c r="G53" s="35"/>
      <c r="H53" s="20" t="s">
        <v>135</v>
      </c>
      <c r="I53" s="21"/>
      <c r="J53" s="22">
        <v>9</v>
      </c>
      <c r="K53" s="12">
        <f t="shared" si="0"/>
        <v>22.5</v>
      </c>
      <c r="L53" s="23" t="s">
        <v>228</v>
      </c>
      <c r="M53" s="8"/>
      <c r="N53" s="8"/>
    </row>
    <row r="54" spans="3:14" x14ac:dyDescent="0.4">
      <c r="C54" s="42"/>
      <c r="D54" s="42"/>
      <c r="E54" s="30" t="s">
        <v>192</v>
      </c>
      <c r="F54" s="33" t="s">
        <v>193</v>
      </c>
      <c r="G54" s="33" t="s">
        <v>194</v>
      </c>
      <c r="H54" s="20" t="s">
        <v>126</v>
      </c>
      <c r="I54" s="21"/>
      <c r="J54" s="22">
        <v>33.292999999999999</v>
      </c>
      <c r="K54" s="12">
        <f t="shared" si="0"/>
        <v>83.232500000000002</v>
      </c>
      <c r="L54" s="23" t="s">
        <v>228</v>
      </c>
      <c r="M54" s="8"/>
      <c r="N54" s="8"/>
    </row>
    <row r="55" spans="3:14" ht="28" x14ac:dyDescent="0.4">
      <c r="C55" s="42"/>
      <c r="D55" s="42"/>
      <c r="E55" s="32"/>
      <c r="F55" s="35"/>
      <c r="G55" s="35"/>
      <c r="H55" s="20" t="s">
        <v>135</v>
      </c>
      <c r="I55" s="21"/>
      <c r="J55" s="22">
        <v>8.5</v>
      </c>
      <c r="K55" s="12">
        <f t="shared" si="0"/>
        <v>21.25</v>
      </c>
      <c r="L55" s="23" t="s">
        <v>228</v>
      </c>
      <c r="M55" s="8"/>
      <c r="N55" s="8"/>
    </row>
    <row r="56" spans="3:14" x14ac:dyDescent="0.4">
      <c r="C56" s="42"/>
      <c r="D56" s="42"/>
      <c r="E56" s="30" t="s">
        <v>195</v>
      </c>
      <c r="F56" s="33" t="s">
        <v>196</v>
      </c>
      <c r="G56" s="33" t="s">
        <v>197</v>
      </c>
      <c r="H56" s="20" t="s">
        <v>126</v>
      </c>
      <c r="I56" s="21"/>
      <c r="J56" s="22">
        <v>34.5</v>
      </c>
      <c r="K56" s="12">
        <f t="shared" si="0"/>
        <v>86.25</v>
      </c>
      <c r="L56" s="23" t="s">
        <v>228</v>
      </c>
      <c r="M56" s="8"/>
      <c r="N56" s="8"/>
    </row>
    <row r="57" spans="3:14" x14ac:dyDescent="0.4">
      <c r="C57" s="42"/>
      <c r="D57" s="42"/>
      <c r="E57" s="31"/>
      <c r="F57" s="34"/>
      <c r="G57" s="34"/>
      <c r="H57" s="20" t="s">
        <v>133</v>
      </c>
      <c r="I57" s="21"/>
      <c r="J57" s="22">
        <v>255</v>
      </c>
      <c r="K57" s="12">
        <f t="shared" si="0"/>
        <v>637.5</v>
      </c>
      <c r="L57" s="23" t="s">
        <v>228</v>
      </c>
      <c r="M57" s="8"/>
      <c r="N57" s="8"/>
    </row>
    <row r="58" spans="3:14" x14ac:dyDescent="0.4">
      <c r="C58" s="42"/>
      <c r="D58" s="42"/>
      <c r="E58" s="32"/>
      <c r="F58" s="35"/>
      <c r="G58" s="35"/>
      <c r="H58" s="20" t="s">
        <v>134</v>
      </c>
      <c r="I58" s="21"/>
      <c r="J58" s="22">
        <v>30</v>
      </c>
      <c r="K58" s="12">
        <f t="shared" si="0"/>
        <v>75</v>
      </c>
      <c r="L58" s="23" t="s">
        <v>228</v>
      </c>
      <c r="M58" s="8"/>
      <c r="N58" s="8"/>
    </row>
    <row r="59" spans="3:14" x14ac:dyDescent="0.4">
      <c r="C59" s="42"/>
      <c r="D59" s="42"/>
      <c r="E59" s="30" t="s">
        <v>198</v>
      </c>
      <c r="F59" s="33" t="s">
        <v>199</v>
      </c>
      <c r="G59" s="33" t="s">
        <v>200</v>
      </c>
      <c r="H59" s="20" t="s">
        <v>126</v>
      </c>
      <c r="I59" s="21"/>
      <c r="J59" s="22">
        <v>57.5</v>
      </c>
      <c r="K59" s="12">
        <f t="shared" si="0"/>
        <v>143.75</v>
      </c>
      <c r="L59" s="23" t="s">
        <v>228</v>
      </c>
      <c r="M59" s="8"/>
      <c r="N59" s="8"/>
    </row>
    <row r="60" spans="3:14" x14ac:dyDescent="0.4">
      <c r="C60" s="42"/>
      <c r="D60" s="42"/>
      <c r="E60" s="32"/>
      <c r="F60" s="35"/>
      <c r="G60" s="35"/>
      <c r="H60" s="20" t="s">
        <v>133</v>
      </c>
      <c r="I60" s="21"/>
      <c r="J60" s="22">
        <v>200</v>
      </c>
      <c r="K60" s="12">
        <f t="shared" si="0"/>
        <v>500</v>
      </c>
      <c r="L60" s="23" t="s">
        <v>228</v>
      </c>
      <c r="M60" s="8"/>
      <c r="N60" s="8"/>
    </row>
    <row r="61" spans="3:14" x14ac:dyDescent="0.4">
      <c r="C61" s="42"/>
      <c r="D61" s="42"/>
      <c r="E61" s="30" t="s">
        <v>201</v>
      </c>
      <c r="F61" s="33" t="s">
        <v>202</v>
      </c>
      <c r="G61" s="33" t="s">
        <v>203</v>
      </c>
      <c r="H61" s="20" t="s">
        <v>126</v>
      </c>
      <c r="I61" s="21"/>
      <c r="J61" s="22">
        <v>393.3</v>
      </c>
      <c r="K61" s="12">
        <f t="shared" si="0"/>
        <v>983.25</v>
      </c>
      <c r="L61" s="23" t="s">
        <v>228</v>
      </c>
      <c r="M61" s="8"/>
      <c r="N61" s="8"/>
    </row>
    <row r="62" spans="3:14" x14ac:dyDescent="0.4">
      <c r="C62" s="42"/>
      <c r="D62" s="42"/>
      <c r="E62" s="31"/>
      <c r="F62" s="34"/>
      <c r="G62" s="34"/>
      <c r="H62" s="20" t="s">
        <v>131</v>
      </c>
      <c r="I62" s="21"/>
      <c r="J62" s="22">
        <v>168</v>
      </c>
      <c r="K62" s="12">
        <f t="shared" si="0"/>
        <v>420</v>
      </c>
      <c r="L62" s="23" t="s">
        <v>228</v>
      </c>
      <c r="M62" s="8"/>
      <c r="N62" s="8"/>
    </row>
    <row r="63" spans="3:14" x14ac:dyDescent="0.4">
      <c r="C63" s="42"/>
      <c r="D63" s="42"/>
      <c r="E63" s="32"/>
      <c r="F63" s="35"/>
      <c r="G63" s="35"/>
      <c r="H63" s="20" t="s">
        <v>133</v>
      </c>
      <c r="I63" s="21"/>
      <c r="J63" s="22">
        <v>195</v>
      </c>
      <c r="K63" s="12">
        <f t="shared" si="0"/>
        <v>487.5</v>
      </c>
      <c r="L63" s="23" t="s">
        <v>228</v>
      </c>
      <c r="M63" s="8"/>
      <c r="N63" s="8"/>
    </row>
    <row r="64" spans="3:14" ht="42" x14ac:dyDescent="0.4">
      <c r="C64" s="42"/>
      <c r="D64" s="42"/>
      <c r="E64" s="12" t="s">
        <v>204</v>
      </c>
      <c r="F64" s="3" t="s">
        <v>205</v>
      </c>
      <c r="G64" s="3" t="s">
        <v>206</v>
      </c>
      <c r="H64" s="20" t="s">
        <v>126</v>
      </c>
      <c r="I64" s="21"/>
      <c r="J64" s="22">
        <v>517.5</v>
      </c>
      <c r="K64" s="12">
        <f t="shared" si="0"/>
        <v>1293.75</v>
      </c>
      <c r="L64" s="23" t="s">
        <v>228</v>
      </c>
      <c r="M64" s="8"/>
      <c r="N64" s="8"/>
    </row>
    <row r="65" spans="3:14" x14ac:dyDescent="0.4">
      <c r="C65" s="42"/>
      <c r="D65" s="42"/>
      <c r="E65" s="30" t="s">
        <v>207</v>
      </c>
      <c r="F65" s="33" t="s">
        <v>208</v>
      </c>
      <c r="G65" s="33" t="s">
        <v>209</v>
      </c>
      <c r="H65" s="20" t="s">
        <v>126</v>
      </c>
      <c r="I65" s="21"/>
      <c r="J65" s="22">
        <v>109.48</v>
      </c>
      <c r="K65" s="12">
        <f t="shared" si="0"/>
        <v>273.7</v>
      </c>
      <c r="L65" s="23" t="s">
        <v>228</v>
      </c>
      <c r="M65" s="8"/>
      <c r="N65" s="8"/>
    </row>
    <row r="66" spans="3:14" x14ac:dyDescent="0.4">
      <c r="C66" s="42"/>
      <c r="D66" s="42"/>
      <c r="E66" s="32"/>
      <c r="F66" s="35"/>
      <c r="G66" s="35"/>
      <c r="H66" s="20" t="s">
        <v>133</v>
      </c>
      <c r="I66" s="21"/>
      <c r="J66" s="22">
        <v>115</v>
      </c>
      <c r="K66" s="12">
        <f t="shared" si="0"/>
        <v>287.5</v>
      </c>
      <c r="L66" s="23" t="s">
        <v>228</v>
      </c>
      <c r="M66" s="8"/>
      <c r="N66" s="8"/>
    </row>
    <row r="67" spans="3:14" x14ac:dyDescent="0.4">
      <c r="C67" s="42"/>
      <c r="D67" s="42"/>
      <c r="E67" s="30" t="s">
        <v>210</v>
      </c>
      <c r="F67" s="33" t="s">
        <v>211</v>
      </c>
      <c r="G67" s="33" t="s">
        <v>212</v>
      </c>
      <c r="H67" s="20" t="s">
        <v>126</v>
      </c>
      <c r="I67" s="21"/>
      <c r="J67" s="22">
        <v>223.1</v>
      </c>
      <c r="K67" s="12">
        <f t="shared" si="0"/>
        <v>557.75</v>
      </c>
      <c r="L67" s="23" t="s">
        <v>228</v>
      </c>
      <c r="M67" s="8"/>
      <c r="N67" s="8"/>
    </row>
    <row r="68" spans="3:14" x14ac:dyDescent="0.4">
      <c r="C68" s="42"/>
      <c r="D68" s="42"/>
      <c r="E68" s="31"/>
      <c r="F68" s="34"/>
      <c r="G68" s="34"/>
      <c r="H68" s="20" t="s">
        <v>128</v>
      </c>
      <c r="I68" s="21"/>
      <c r="J68" s="22">
        <v>0.09</v>
      </c>
      <c r="K68" s="12">
        <f t="shared" si="0"/>
        <v>0.22499999999999998</v>
      </c>
      <c r="L68" s="23" t="s">
        <v>228</v>
      </c>
      <c r="M68" s="8"/>
      <c r="N68" s="8"/>
    </row>
    <row r="69" spans="3:14" x14ac:dyDescent="0.4">
      <c r="C69" s="42"/>
      <c r="D69" s="42"/>
      <c r="E69" s="31"/>
      <c r="F69" s="34"/>
      <c r="G69" s="34"/>
      <c r="H69" s="20" t="s">
        <v>126</v>
      </c>
      <c r="I69" s="21"/>
      <c r="J69" s="22">
        <v>3.3</v>
      </c>
      <c r="K69" s="12">
        <f t="shared" si="0"/>
        <v>8.25</v>
      </c>
      <c r="L69" s="23" t="s">
        <v>228</v>
      </c>
      <c r="M69" s="8"/>
      <c r="N69" s="8"/>
    </row>
    <row r="70" spans="3:14" x14ac:dyDescent="0.4">
      <c r="C70" s="42"/>
      <c r="D70" s="42"/>
      <c r="E70" s="31"/>
      <c r="F70" s="34"/>
      <c r="G70" s="34"/>
      <c r="H70" s="20" t="s">
        <v>133</v>
      </c>
      <c r="I70" s="21"/>
      <c r="J70" s="22">
        <v>760</v>
      </c>
      <c r="K70" s="12">
        <f t="shared" si="0"/>
        <v>1900</v>
      </c>
      <c r="L70" s="23" t="s">
        <v>228</v>
      </c>
      <c r="M70" s="8"/>
      <c r="N70" s="8"/>
    </row>
    <row r="71" spans="3:14" x14ac:dyDescent="0.4">
      <c r="C71" s="42"/>
      <c r="D71" s="42"/>
      <c r="E71" s="32"/>
      <c r="F71" s="35"/>
      <c r="G71" s="35"/>
      <c r="H71" s="20" t="s">
        <v>134</v>
      </c>
      <c r="I71" s="21"/>
      <c r="J71" s="22">
        <v>11.5</v>
      </c>
      <c r="K71" s="12">
        <f t="shared" ref="K71:K81" si="1">J71*2.5</f>
        <v>28.75</v>
      </c>
      <c r="L71" s="23" t="s">
        <v>228</v>
      </c>
      <c r="M71" s="8"/>
      <c r="N71" s="8"/>
    </row>
    <row r="72" spans="3:14" ht="56" x14ac:dyDescent="0.4">
      <c r="C72" s="42"/>
      <c r="D72" s="42"/>
      <c r="E72" s="12" t="s">
        <v>213</v>
      </c>
      <c r="F72" s="3" t="s">
        <v>214</v>
      </c>
      <c r="G72" s="3" t="s">
        <v>215</v>
      </c>
      <c r="H72" s="20" t="s">
        <v>126</v>
      </c>
      <c r="I72" s="21"/>
      <c r="J72" s="22">
        <v>1184.27</v>
      </c>
      <c r="K72" s="12">
        <f t="shared" si="1"/>
        <v>2960.6750000000002</v>
      </c>
      <c r="L72" s="23" t="s">
        <v>228</v>
      </c>
      <c r="M72" s="8"/>
      <c r="N72" s="8"/>
    </row>
    <row r="73" spans="3:14" ht="28" x14ac:dyDescent="0.4">
      <c r="C73" s="42"/>
      <c r="D73" s="42"/>
      <c r="E73" s="12" t="s">
        <v>198</v>
      </c>
      <c r="F73" s="3" t="s">
        <v>216</v>
      </c>
      <c r="G73" s="3" t="s">
        <v>217</v>
      </c>
      <c r="H73" s="20" t="s">
        <v>126</v>
      </c>
      <c r="I73" s="21"/>
      <c r="J73" s="22">
        <v>138</v>
      </c>
      <c r="K73" s="12">
        <f t="shared" si="1"/>
        <v>345</v>
      </c>
      <c r="L73" s="23" t="s">
        <v>228</v>
      </c>
      <c r="M73" s="8"/>
      <c r="N73" s="8"/>
    </row>
    <row r="74" spans="3:14" x14ac:dyDescent="0.4">
      <c r="C74" s="42"/>
      <c r="D74" s="42"/>
      <c r="E74" s="30" t="s">
        <v>218</v>
      </c>
      <c r="F74" s="33" t="s">
        <v>219</v>
      </c>
      <c r="G74" s="33" t="s">
        <v>220</v>
      </c>
      <c r="H74" s="20" t="s">
        <v>126</v>
      </c>
      <c r="I74" s="21"/>
      <c r="J74" s="22">
        <v>131.61000000000001</v>
      </c>
      <c r="K74" s="12">
        <f t="shared" si="1"/>
        <v>329.02500000000003</v>
      </c>
      <c r="L74" s="23" t="s">
        <v>228</v>
      </c>
      <c r="M74" s="8"/>
      <c r="N74" s="8"/>
    </row>
    <row r="75" spans="3:14" x14ac:dyDescent="0.4">
      <c r="C75" s="42"/>
      <c r="D75" s="42"/>
      <c r="E75" s="31"/>
      <c r="F75" s="34"/>
      <c r="G75" s="34"/>
      <c r="H75" s="20" t="s">
        <v>130</v>
      </c>
      <c r="I75" s="21"/>
      <c r="J75" s="22">
        <v>0.3</v>
      </c>
      <c r="K75" s="12">
        <f t="shared" si="1"/>
        <v>0.75</v>
      </c>
      <c r="L75" s="23" t="s">
        <v>228</v>
      </c>
      <c r="M75" s="8"/>
      <c r="N75" s="8"/>
    </row>
    <row r="76" spans="3:14" x14ac:dyDescent="0.4">
      <c r="C76" s="42"/>
      <c r="D76" s="42"/>
      <c r="E76" s="31"/>
      <c r="F76" s="34"/>
      <c r="G76" s="34"/>
      <c r="H76" s="20" t="s">
        <v>32</v>
      </c>
      <c r="I76" s="21"/>
      <c r="J76" s="22">
        <v>875</v>
      </c>
      <c r="K76" s="12">
        <f t="shared" si="1"/>
        <v>2187.5</v>
      </c>
      <c r="L76" s="23" t="s">
        <v>228</v>
      </c>
      <c r="M76" s="8"/>
      <c r="N76" s="8"/>
    </row>
    <row r="77" spans="3:14" x14ac:dyDescent="0.4">
      <c r="C77" s="42"/>
      <c r="D77" s="42"/>
      <c r="E77" s="32"/>
      <c r="F77" s="35"/>
      <c r="G77" s="35"/>
      <c r="H77" s="20" t="s">
        <v>133</v>
      </c>
      <c r="I77" s="21"/>
      <c r="J77" s="22">
        <v>180</v>
      </c>
      <c r="K77" s="12">
        <f t="shared" si="1"/>
        <v>450</v>
      </c>
      <c r="L77" s="23" t="s">
        <v>228</v>
      </c>
      <c r="M77" s="8"/>
      <c r="N77" s="8"/>
    </row>
    <row r="78" spans="3:14" ht="28" x14ac:dyDescent="0.4">
      <c r="C78" s="42"/>
      <c r="D78" s="42"/>
      <c r="E78" s="17" t="s">
        <v>221</v>
      </c>
      <c r="F78" s="20" t="s">
        <v>222</v>
      </c>
      <c r="G78" s="20" t="s">
        <v>223</v>
      </c>
      <c r="H78" s="20" t="s">
        <v>126</v>
      </c>
      <c r="I78" s="21"/>
      <c r="J78" s="25">
        <v>3.33</v>
      </c>
      <c r="K78" s="12">
        <f t="shared" si="1"/>
        <v>8.3249999999999993</v>
      </c>
      <c r="L78" s="23" t="s">
        <v>228</v>
      </c>
      <c r="M78" s="8"/>
      <c r="N78" s="8"/>
    </row>
    <row r="79" spans="3:14" x14ac:dyDescent="0.4">
      <c r="C79" s="42"/>
      <c r="D79" s="42"/>
      <c r="E79" s="28" t="s">
        <v>224</v>
      </c>
      <c r="F79" s="29" t="s">
        <v>225</v>
      </c>
      <c r="G79" s="29" t="s">
        <v>226</v>
      </c>
      <c r="H79" s="3" t="s">
        <v>126</v>
      </c>
      <c r="I79" s="26"/>
      <c r="J79" s="22">
        <v>1190.9259999999999</v>
      </c>
      <c r="K79" s="12">
        <f t="shared" si="1"/>
        <v>2977.3149999999996</v>
      </c>
      <c r="L79" s="23" t="s">
        <v>228</v>
      </c>
      <c r="M79" s="8"/>
      <c r="N79" s="8"/>
    </row>
    <row r="80" spans="3:14" x14ac:dyDescent="0.4">
      <c r="C80" s="42"/>
      <c r="D80" s="42"/>
      <c r="E80" s="28"/>
      <c r="F80" s="29"/>
      <c r="G80" s="29"/>
      <c r="H80" s="3" t="s">
        <v>127</v>
      </c>
      <c r="I80" s="26"/>
      <c r="J80" s="22">
        <v>55.695999999999998</v>
      </c>
      <c r="K80" s="12">
        <f t="shared" si="1"/>
        <v>139.24</v>
      </c>
      <c r="L80" s="23" t="s">
        <v>228</v>
      </c>
      <c r="M80" s="8"/>
      <c r="N80" s="8"/>
    </row>
    <row r="81" spans="3:14" x14ac:dyDescent="0.4">
      <c r="C81" s="42"/>
      <c r="D81" s="42"/>
      <c r="E81" s="28"/>
      <c r="F81" s="29"/>
      <c r="G81" s="29"/>
      <c r="H81" s="3" t="s">
        <v>32</v>
      </c>
      <c r="I81" s="26"/>
      <c r="J81" s="22">
        <v>10.6</v>
      </c>
      <c r="K81" s="12">
        <f t="shared" si="1"/>
        <v>26.5</v>
      </c>
      <c r="L81" s="23" t="s">
        <v>228</v>
      </c>
      <c r="M81" s="8"/>
      <c r="N81" s="8"/>
    </row>
    <row r="82" spans="3:14" x14ac:dyDescent="0.4">
      <c r="I82" s="27" t="s">
        <v>240</v>
      </c>
      <c r="J82" s="27"/>
      <c r="K82" s="27"/>
      <c r="L82" s="27"/>
      <c r="M82" s="18"/>
      <c r="N82" s="18"/>
    </row>
    <row r="83" spans="3:14" x14ac:dyDescent="0.4">
      <c r="I83" s="27" t="s">
        <v>241</v>
      </c>
      <c r="J83" s="27"/>
      <c r="K83" s="27"/>
      <c r="L83" s="27"/>
      <c r="M83" s="18"/>
      <c r="N83" s="18"/>
    </row>
    <row r="84" spans="3:14" x14ac:dyDescent="0.4">
      <c r="I84" s="27" t="s">
        <v>227</v>
      </c>
      <c r="J84" s="27"/>
      <c r="K84" s="27"/>
      <c r="L84" s="27"/>
      <c r="M84" s="18"/>
      <c r="N84" s="18"/>
    </row>
  </sheetData>
  <mergeCells count="66">
    <mergeCell ref="E79:E81"/>
    <mergeCell ref="F79:F81"/>
    <mergeCell ref="G79:G81"/>
    <mergeCell ref="I82:L82"/>
    <mergeCell ref="I83:L83"/>
    <mergeCell ref="I84:L84"/>
    <mergeCell ref="E67:E71"/>
    <mergeCell ref="F67:F71"/>
    <mergeCell ref="G67:G71"/>
    <mergeCell ref="E74:E77"/>
    <mergeCell ref="F74:F77"/>
    <mergeCell ref="G74:G77"/>
    <mergeCell ref="E61:E63"/>
    <mergeCell ref="F61:F63"/>
    <mergeCell ref="G61:G63"/>
    <mergeCell ref="E65:E66"/>
    <mergeCell ref="F65:F66"/>
    <mergeCell ref="G65:G66"/>
    <mergeCell ref="E56:E58"/>
    <mergeCell ref="F56:F58"/>
    <mergeCell ref="G56:G58"/>
    <mergeCell ref="E59:E60"/>
    <mergeCell ref="F59:F60"/>
    <mergeCell ref="G59:G60"/>
    <mergeCell ref="E52:E53"/>
    <mergeCell ref="F52:F53"/>
    <mergeCell ref="G52:G53"/>
    <mergeCell ref="E54:E55"/>
    <mergeCell ref="F54:F55"/>
    <mergeCell ref="G54:G55"/>
    <mergeCell ref="E48:E49"/>
    <mergeCell ref="F48:F49"/>
    <mergeCell ref="G48:G49"/>
    <mergeCell ref="E50:E51"/>
    <mergeCell ref="F50:F51"/>
    <mergeCell ref="G50:G51"/>
    <mergeCell ref="E41:E44"/>
    <mergeCell ref="F41:F44"/>
    <mergeCell ref="G41:G44"/>
    <mergeCell ref="E46:E47"/>
    <mergeCell ref="F46:F47"/>
    <mergeCell ref="G46:G47"/>
    <mergeCell ref="E33:E35"/>
    <mergeCell ref="F33:F35"/>
    <mergeCell ref="G33:G35"/>
    <mergeCell ref="E36:E38"/>
    <mergeCell ref="F36:F38"/>
    <mergeCell ref="G36:G38"/>
    <mergeCell ref="G20:G24"/>
    <mergeCell ref="E25:E28"/>
    <mergeCell ref="F25:F28"/>
    <mergeCell ref="G25:G28"/>
    <mergeCell ref="E29:E31"/>
    <mergeCell ref="F29:F31"/>
    <mergeCell ref="G29:G31"/>
    <mergeCell ref="C6:C81"/>
    <mergeCell ref="D6:D81"/>
    <mergeCell ref="E8:E13"/>
    <mergeCell ref="F8:F13"/>
    <mergeCell ref="G8:G13"/>
    <mergeCell ref="E14:E18"/>
    <mergeCell ref="F14:F18"/>
    <mergeCell ref="G14:G18"/>
    <mergeCell ref="E20:E24"/>
    <mergeCell ref="F20:F24"/>
    <mergeCell ref="C3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Partida 1</vt:lpstr>
      <vt:lpstr>Partida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Miguel Garcia Cazarin</dc:creator>
  <cp:lastModifiedBy>Nancy Elizabeth Bustos López</cp:lastModifiedBy>
  <cp:lastPrinted>2024-09-13T20:18:52Z</cp:lastPrinted>
  <dcterms:created xsi:type="dcterms:W3CDTF">2024-08-14T22:46:39Z</dcterms:created>
  <dcterms:modified xsi:type="dcterms:W3CDTF">2024-09-13T22:57:46Z</dcterms:modified>
</cp:coreProperties>
</file>