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net.velazquez\Documents\REPORTES TRIMESTRALES A.C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D74" i="1"/>
  <c r="C74" i="1"/>
  <c r="F73" i="1"/>
  <c r="F72" i="1"/>
  <c r="F71" i="1"/>
  <c r="F70" i="1"/>
  <c r="F69" i="1"/>
  <c r="F74" i="1" l="1"/>
  <c r="F60" i="1" l="1"/>
  <c r="F61" i="1"/>
  <c r="F62" i="1"/>
  <c r="F63" i="1"/>
  <c r="F64" i="1"/>
  <c r="F59" i="1"/>
  <c r="F50" i="1"/>
  <c r="F51" i="1"/>
  <c r="F52" i="1"/>
  <c r="F53" i="1"/>
  <c r="F49" i="1"/>
  <c r="F40" i="1" l="1"/>
  <c r="F41" i="1"/>
  <c r="F42" i="1"/>
  <c r="F43" i="1"/>
  <c r="F39" i="1"/>
  <c r="E34" i="1"/>
  <c r="F34" i="1"/>
  <c r="F33" i="1"/>
  <c r="F30" i="1"/>
  <c r="F29" i="1"/>
  <c r="F20" i="1"/>
  <c r="F21" i="1"/>
  <c r="F22" i="1"/>
  <c r="F23" i="1"/>
  <c r="F19" i="1"/>
  <c r="E24" i="1"/>
  <c r="D24" i="1"/>
  <c r="C24" i="1"/>
  <c r="F14" i="1"/>
  <c r="C14" i="1"/>
  <c r="H11" i="1"/>
  <c r="H10" i="1"/>
  <c r="H8" i="1"/>
  <c r="F24" i="1" l="1"/>
  <c r="H13" i="1" l="1"/>
  <c r="H9" i="1"/>
  <c r="H14" i="1" l="1"/>
  <c r="E64" i="1"/>
  <c r="D64" i="1"/>
  <c r="C64" i="1"/>
  <c r="E54" i="1" l="1"/>
  <c r="D54" i="1"/>
  <c r="C54" i="1"/>
  <c r="C44" i="1"/>
  <c r="D34" i="1"/>
  <c r="C34" i="1"/>
  <c r="F54" i="1" l="1"/>
  <c r="E44" i="1"/>
  <c r="F44" i="1" s="1"/>
  <c r="D44" i="1"/>
  <c r="G14" i="1" l="1"/>
  <c r="E14" i="1"/>
  <c r="D14" i="1"/>
</calcChain>
</file>

<file path=xl/sharedStrings.xml><?xml version="1.0" encoding="utf-8"?>
<sst xmlns="http://schemas.openxmlformats.org/spreadsheetml/2006/main" count="88" uniqueCount="33">
  <si>
    <t>MEDIO DE CONTACTO</t>
  </si>
  <si>
    <t>LABORAL</t>
  </si>
  <si>
    <t>ABASTO DE MEDICAMENTOS</t>
  </si>
  <si>
    <t>OTROS</t>
  </si>
  <si>
    <t>TOTAL</t>
  </si>
  <si>
    <t>Correo electrónico</t>
  </si>
  <si>
    <t>Redes sociales</t>
  </si>
  <si>
    <t>Atención telefónica</t>
  </si>
  <si>
    <t>WhatsApp</t>
  </si>
  <si>
    <t>PETICIÓN</t>
  </si>
  <si>
    <t>Laboral</t>
  </si>
  <si>
    <t>Abasto de medicamentos</t>
  </si>
  <si>
    <t>Otros</t>
  </si>
  <si>
    <t>Total</t>
  </si>
  <si>
    <t>CORREO ELECTRÓNICO</t>
  </si>
  <si>
    <t>Sistema Integral de Atención Ciudadana (SIDAC)</t>
  </si>
  <si>
    <t>WHATSAPP</t>
  </si>
  <si>
    <t>ATENCIÓN TELEFÓNICA</t>
  </si>
  <si>
    <t>REDES SOCIALES</t>
  </si>
  <si>
    <t>SISTEMA INTEGRAL DE ATENCIÓN CIUDADANA (SIDAC)</t>
  </si>
  <si>
    <t>INFRAESTRUCTURA</t>
  </si>
  <si>
    <t>SOLICITUD DE INFORMACIÓN SOBRE ATENCIÓN MÉDICA</t>
  </si>
  <si>
    <t>Peticiones presenciales</t>
  </si>
  <si>
    <t xml:space="preserve">ENERO </t>
  </si>
  <si>
    <t>FEBRERO</t>
  </si>
  <si>
    <t>MARZO</t>
  </si>
  <si>
    <t xml:space="preserve">TOTAL </t>
  </si>
  <si>
    <t>Solicitud de información sobre Atención Médica</t>
  </si>
  <si>
    <t>Infraestructura</t>
  </si>
  <si>
    <t>ENERO</t>
  </si>
  <si>
    <t>INFORME TRIMESTRAL DE PETICIONES CIUDADANAS ENERO-MARZO 2024</t>
  </si>
  <si>
    <t>PETICIONES ATENDIDAS EN EL TRIMESTRE ENERO-MARZO 2024</t>
  </si>
  <si>
    <t>PETICIONES PRESENCIALES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</si>
</sst>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Montserrat"/>
    </font>
    <font>
      <b/>
      <sz val="10"/>
      <color rgb="FF000000"/>
      <name val="Montserrat"/>
    </font>
    <font>
      <sz val="10"/>
      <color rgb="FFFFFFFF"/>
      <name val="Montserrat"/>
    </font>
    <font>
      <sz val="11"/>
      <color theme="1"/>
      <name val="Montserrat"/>
    </font>
    <font>
      <sz val="10"/>
      <color theme="0"/>
      <name val="Montserrat"/>
    </font>
    <font>
      <b/>
      <sz val="11"/>
      <color theme="1"/>
      <name val="Calibri"/>
      <family val="2"/>
      <scheme val="minor"/>
    </font>
    <font>
      <b/>
      <sz val="11"/>
      <color theme="1"/>
      <name val="Montserrat"/>
    </font>
    <font>
      <b/>
      <sz val="8"/>
      <color theme="1"/>
      <name val="Montserrat"/>
    </font>
    <font>
      <sz val="10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5" fillId="0" borderId="0" xfId="0" applyFont="1"/>
    <xf numFmtId="0" fontId="1" fillId="0" borderId="0" xfId="0" applyFont="1"/>
    <xf numFmtId="0" fontId="8" fillId="0" borderId="0" xfId="0" applyFont="1"/>
    <xf numFmtId="0" fontId="7" fillId="0" borderId="0" xfId="0" applyFont="1"/>
    <xf numFmtId="0" fontId="3" fillId="0" borderId="0" xfId="0" applyFont="1" applyBorder="1" applyAlignment="1">
      <alignment horizontal="center" vertical="center" wrapText="1" readingOrder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4" xfId="0" applyFont="1" applyFill="1" applyBorder="1" applyAlignment="1">
      <alignment horizontal="left" vertical="center" wrapText="1" readingOrder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 readingOrder="1"/>
    </xf>
    <xf numFmtId="0" fontId="10" fillId="0" borderId="8" xfId="0" applyFont="1" applyFill="1" applyBorder="1" applyAlignment="1">
      <alignment horizontal="center" vertical="center" wrapText="1" readingOrder="1"/>
    </xf>
    <xf numFmtId="0" fontId="11" fillId="0" borderId="8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9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 readingOrder="1"/>
    </xf>
    <xf numFmtId="3" fontId="4" fillId="0" borderId="0" xfId="0" applyNumberFormat="1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0" borderId="2" xfId="0" applyFont="1" applyFill="1" applyBorder="1" applyAlignment="1">
      <alignment horizontal="left" vertical="center" wrapText="1" readingOrder="1"/>
    </xf>
    <xf numFmtId="0" fontId="11" fillId="0" borderId="2" xfId="0" applyFont="1" applyFill="1" applyBorder="1"/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2241"/>
      <color rgb="FF235B4E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4"/>
  <sheetViews>
    <sheetView tabSelected="1" zoomScale="85" zoomScaleNormal="85" workbookViewId="0">
      <selection activeCell="H69" sqref="H69"/>
    </sheetView>
  </sheetViews>
  <sheetFormatPr baseColWidth="10" defaultRowHeight="15" x14ac:dyDescent="0.25"/>
  <cols>
    <col min="1" max="1" width="11.42578125" style="1"/>
    <col min="2" max="2" width="16.7109375" customWidth="1"/>
    <col min="3" max="3" width="20.28515625" customWidth="1"/>
    <col min="4" max="4" width="14" customWidth="1"/>
    <col min="5" max="5" width="21" customWidth="1"/>
    <col min="6" max="6" width="16.85546875" style="1" customWidth="1"/>
    <col min="8" max="8" width="9.7109375" customWidth="1"/>
  </cols>
  <sheetData>
    <row r="3" spans="2:9" ht="18" x14ac:dyDescent="0.35">
      <c r="B3" s="5" t="s">
        <v>30</v>
      </c>
      <c r="C3" s="5"/>
      <c r="D3" s="5"/>
      <c r="E3" s="5"/>
      <c r="F3" s="5"/>
      <c r="G3" s="5"/>
      <c r="H3" s="6"/>
      <c r="I3" s="6"/>
    </row>
    <row r="4" spans="2:9" ht="33" customHeight="1" x14ac:dyDescent="0.25">
      <c r="B4" s="41"/>
      <c r="C4" s="40"/>
      <c r="D4" s="40"/>
      <c r="E4" s="40"/>
      <c r="F4" s="40"/>
      <c r="G4" s="40"/>
      <c r="H4" s="40"/>
      <c r="I4" s="40"/>
    </row>
    <row r="5" spans="2:9" ht="24.75" customHeight="1" x14ac:dyDescent="0.25">
      <c r="B5" s="41" t="s">
        <v>31</v>
      </c>
      <c r="C5" s="40"/>
      <c r="D5" s="40"/>
      <c r="E5" s="40"/>
      <c r="F5" s="40"/>
      <c r="G5" s="40"/>
      <c r="H5" s="40"/>
    </row>
    <row r="6" spans="2:9" ht="28.5" customHeight="1" x14ac:dyDescent="0.25">
      <c r="B6" s="42" t="s">
        <v>0</v>
      </c>
      <c r="C6" s="43" t="s">
        <v>21</v>
      </c>
      <c r="D6" s="42" t="s">
        <v>1</v>
      </c>
      <c r="E6" s="42" t="s">
        <v>2</v>
      </c>
      <c r="F6" s="44" t="s">
        <v>20</v>
      </c>
      <c r="G6" s="42" t="s">
        <v>3</v>
      </c>
      <c r="H6" s="42" t="s">
        <v>4</v>
      </c>
    </row>
    <row r="7" spans="2:9" ht="22.5" customHeight="1" x14ac:dyDescent="0.25">
      <c r="B7" s="42"/>
      <c r="C7" s="43"/>
      <c r="D7" s="42"/>
      <c r="E7" s="42"/>
      <c r="F7" s="45"/>
      <c r="G7" s="42"/>
      <c r="H7" s="42"/>
    </row>
    <row r="8" spans="2:9" s="4" customFormat="1" ht="30" x14ac:dyDescent="0.25">
      <c r="B8" s="19" t="s">
        <v>5</v>
      </c>
      <c r="C8" s="8">
        <v>1319</v>
      </c>
      <c r="D8" s="8">
        <v>570</v>
      </c>
      <c r="E8" s="8">
        <v>2</v>
      </c>
      <c r="F8" s="8">
        <v>1</v>
      </c>
      <c r="G8" s="8">
        <v>168</v>
      </c>
      <c r="H8" s="9">
        <f>SUM(C8:G8)</f>
        <v>2060</v>
      </c>
    </row>
    <row r="9" spans="2:9" x14ac:dyDescent="0.25">
      <c r="B9" s="19" t="s">
        <v>6</v>
      </c>
      <c r="C9" s="8">
        <v>255</v>
      </c>
      <c r="D9" s="8">
        <v>624</v>
      </c>
      <c r="E9" s="8">
        <v>1</v>
      </c>
      <c r="F9" s="8">
        <v>0</v>
      </c>
      <c r="G9" s="8">
        <v>115</v>
      </c>
      <c r="H9" s="9">
        <f>C9+D9+E9+G9</f>
        <v>995</v>
      </c>
    </row>
    <row r="10" spans="2:9" ht="30" x14ac:dyDescent="0.25">
      <c r="B10" s="19" t="s">
        <v>7</v>
      </c>
      <c r="C10" s="8">
        <v>278</v>
      </c>
      <c r="D10" s="8">
        <v>84</v>
      </c>
      <c r="E10" s="8">
        <v>3</v>
      </c>
      <c r="F10" s="8">
        <v>1</v>
      </c>
      <c r="G10" s="8">
        <v>136</v>
      </c>
      <c r="H10" s="9">
        <f>SUM(C10:G10)</f>
        <v>502</v>
      </c>
    </row>
    <row r="11" spans="2:9" ht="75" x14ac:dyDescent="0.25">
      <c r="B11" s="19" t="s">
        <v>15</v>
      </c>
      <c r="C11" s="8">
        <v>242</v>
      </c>
      <c r="D11" s="8">
        <v>335</v>
      </c>
      <c r="E11" s="8">
        <v>32</v>
      </c>
      <c r="F11" s="8">
        <v>154</v>
      </c>
      <c r="G11" s="8">
        <v>34</v>
      </c>
      <c r="H11" s="9">
        <f>SUM(C11:G11)</f>
        <v>797</v>
      </c>
    </row>
    <row r="12" spans="2:9" s="1" customFormat="1" ht="30" x14ac:dyDescent="0.25">
      <c r="B12" s="19" t="s">
        <v>22</v>
      </c>
      <c r="C12" s="8">
        <v>16</v>
      </c>
      <c r="D12" s="8">
        <v>0</v>
      </c>
      <c r="E12" s="8">
        <v>1</v>
      </c>
      <c r="F12" s="8">
        <v>0</v>
      </c>
      <c r="G12" s="8">
        <v>0</v>
      </c>
      <c r="H12" s="9">
        <v>17</v>
      </c>
    </row>
    <row r="13" spans="2:9" x14ac:dyDescent="0.25">
      <c r="B13" s="19" t="s">
        <v>8</v>
      </c>
      <c r="C13" s="8">
        <v>5822</v>
      </c>
      <c r="D13" s="8">
        <v>1546</v>
      </c>
      <c r="E13" s="8"/>
      <c r="F13" s="8"/>
      <c r="G13" s="8">
        <v>55</v>
      </c>
      <c r="H13" s="9">
        <f>C13+D13+E13+G13</f>
        <v>7423</v>
      </c>
    </row>
    <row r="14" spans="2:9" ht="15.75" x14ac:dyDescent="0.3">
      <c r="B14" s="34" t="s">
        <v>13</v>
      </c>
      <c r="C14" s="35">
        <f t="shared" ref="C14:H14" si="0">SUM(C8:C13)</f>
        <v>7932</v>
      </c>
      <c r="D14" s="35">
        <f t="shared" si="0"/>
        <v>3159</v>
      </c>
      <c r="E14" s="35">
        <f t="shared" si="0"/>
        <v>39</v>
      </c>
      <c r="F14" s="35">
        <f t="shared" si="0"/>
        <v>156</v>
      </c>
      <c r="G14" s="35">
        <f t="shared" si="0"/>
        <v>508</v>
      </c>
      <c r="H14" s="35">
        <f t="shared" si="0"/>
        <v>11794</v>
      </c>
    </row>
    <row r="15" spans="2:9" s="13" customFormat="1" ht="15.75" x14ac:dyDescent="0.3">
      <c r="B15" s="12"/>
      <c r="C15" s="10"/>
      <c r="D15" s="10"/>
      <c r="E15" s="10"/>
      <c r="F15" s="10"/>
      <c r="G15" s="10"/>
      <c r="H15" s="11"/>
    </row>
    <row r="16" spans="2:9" s="13" customFormat="1" ht="15.75" x14ac:dyDescent="0.3">
      <c r="B16" s="12"/>
      <c r="C16" s="10"/>
      <c r="D16" s="10"/>
      <c r="E16" s="10"/>
      <c r="F16" s="10"/>
      <c r="G16" s="10"/>
      <c r="H16" s="11"/>
    </row>
    <row r="17" spans="2:8" ht="18" customHeight="1" x14ac:dyDescent="0.35">
      <c r="B17" s="38" t="s">
        <v>14</v>
      </c>
      <c r="C17" s="39"/>
      <c r="D17" s="39"/>
      <c r="E17" s="39"/>
      <c r="F17" s="7"/>
      <c r="G17" s="3"/>
      <c r="H17" s="3"/>
    </row>
    <row r="18" spans="2:8" ht="18" x14ac:dyDescent="0.35">
      <c r="B18" s="20" t="s">
        <v>9</v>
      </c>
      <c r="C18" s="20" t="s">
        <v>23</v>
      </c>
      <c r="D18" s="20" t="s">
        <v>24</v>
      </c>
      <c r="E18" s="22" t="s">
        <v>25</v>
      </c>
      <c r="F18" s="23" t="s">
        <v>26</v>
      </c>
      <c r="G18" s="3"/>
      <c r="H18" s="3"/>
    </row>
    <row r="19" spans="2:8" ht="60" x14ac:dyDescent="0.35">
      <c r="B19" s="21" t="s">
        <v>27</v>
      </c>
      <c r="C19" s="15">
        <v>212</v>
      </c>
      <c r="D19" s="15">
        <v>507</v>
      </c>
      <c r="E19" s="17">
        <v>600</v>
      </c>
      <c r="F19" s="24">
        <f>SUM(C19:E19)</f>
        <v>1319</v>
      </c>
      <c r="G19" s="3"/>
      <c r="H19" s="3"/>
    </row>
    <row r="20" spans="2:8" ht="18" x14ac:dyDescent="0.35">
      <c r="B20" s="21" t="s">
        <v>10</v>
      </c>
      <c r="C20" s="15">
        <v>48</v>
      </c>
      <c r="D20" s="15">
        <v>255</v>
      </c>
      <c r="E20" s="17">
        <v>267</v>
      </c>
      <c r="F20" s="24">
        <f t="shared" ref="F20:F24" si="1">SUM(C20:E20)</f>
        <v>570</v>
      </c>
      <c r="G20" s="3"/>
      <c r="H20" s="3"/>
    </row>
    <row r="21" spans="2:8" ht="30" x14ac:dyDescent="0.35">
      <c r="B21" s="21" t="s">
        <v>11</v>
      </c>
      <c r="C21" s="15">
        <v>2</v>
      </c>
      <c r="D21" s="15">
        <v>0</v>
      </c>
      <c r="E21" s="17">
        <v>0</v>
      </c>
      <c r="F21" s="24">
        <f t="shared" si="1"/>
        <v>2</v>
      </c>
      <c r="G21" s="3"/>
      <c r="H21" s="3"/>
    </row>
    <row r="22" spans="2:8" s="1" customFormat="1" ht="18" x14ac:dyDescent="0.35">
      <c r="B22" s="21" t="s">
        <v>28</v>
      </c>
      <c r="C22" s="15">
        <v>1</v>
      </c>
      <c r="D22" s="15">
        <v>0</v>
      </c>
      <c r="E22" s="17">
        <v>0</v>
      </c>
      <c r="F22" s="24">
        <f t="shared" si="1"/>
        <v>1</v>
      </c>
      <c r="G22" s="3"/>
      <c r="H22" s="3"/>
    </row>
    <row r="23" spans="2:8" ht="18" x14ac:dyDescent="0.35">
      <c r="B23" s="21" t="s">
        <v>12</v>
      </c>
      <c r="C23" s="15">
        <v>54</v>
      </c>
      <c r="D23" s="15">
        <v>32</v>
      </c>
      <c r="E23" s="17">
        <v>82</v>
      </c>
      <c r="F23" s="24">
        <f t="shared" si="1"/>
        <v>168</v>
      </c>
      <c r="G23" s="3"/>
      <c r="H23" s="3"/>
    </row>
    <row r="24" spans="2:8" ht="18" x14ac:dyDescent="0.35">
      <c r="B24" s="21" t="s">
        <v>13</v>
      </c>
      <c r="C24" s="16">
        <f>SUM(C19:C23)</f>
        <v>317</v>
      </c>
      <c r="D24" s="16">
        <f>SUM(D19:D23)</f>
        <v>794</v>
      </c>
      <c r="E24" s="18">
        <f>SUM(E19:E23)</f>
        <v>949</v>
      </c>
      <c r="F24" s="24">
        <f t="shared" si="1"/>
        <v>2060</v>
      </c>
      <c r="G24" s="3"/>
      <c r="H24" s="3"/>
    </row>
    <row r="26" spans="2:8" x14ac:dyDescent="0.25">
      <c r="B26" s="2"/>
    </row>
    <row r="27" spans="2:8" x14ac:dyDescent="0.25">
      <c r="B27" s="38" t="s">
        <v>16</v>
      </c>
      <c r="C27" s="39"/>
      <c r="D27" s="39"/>
      <c r="E27" s="39"/>
      <c r="F27" s="39"/>
      <c r="G27" s="40"/>
    </row>
    <row r="28" spans="2:8" x14ac:dyDescent="0.25">
      <c r="B28" s="20" t="s">
        <v>9</v>
      </c>
      <c r="C28" s="20" t="s">
        <v>29</v>
      </c>
      <c r="D28" s="20" t="s">
        <v>24</v>
      </c>
      <c r="E28" s="20" t="s">
        <v>25</v>
      </c>
      <c r="F28" s="31" t="s">
        <v>4</v>
      </c>
      <c r="G28" s="25"/>
    </row>
    <row r="29" spans="2:8" ht="60" x14ac:dyDescent="0.25">
      <c r="B29" s="21" t="s">
        <v>27</v>
      </c>
      <c r="C29" s="15">
        <v>1748</v>
      </c>
      <c r="D29" s="15">
        <v>2373</v>
      </c>
      <c r="E29" s="15">
        <v>1701</v>
      </c>
      <c r="F29" s="28">
        <f>SUM(C29:E29)</f>
        <v>5822</v>
      </c>
      <c r="G29" s="14"/>
    </row>
    <row r="30" spans="2:8" x14ac:dyDescent="0.25">
      <c r="B30" s="21" t="s">
        <v>10</v>
      </c>
      <c r="C30" s="29">
        <v>633</v>
      </c>
      <c r="D30" s="29">
        <v>516</v>
      </c>
      <c r="E30" s="29">
        <v>397</v>
      </c>
      <c r="F30" s="30">
        <f>SUM(C30:E30)</f>
        <v>1546</v>
      </c>
      <c r="G30" s="26"/>
    </row>
    <row r="31" spans="2:8" ht="30" x14ac:dyDescent="0.25">
      <c r="B31" s="21" t="s">
        <v>11</v>
      </c>
      <c r="C31" s="15">
        <v>0</v>
      </c>
      <c r="D31" s="15">
        <v>0</v>
      </c>
      <c r="E31" s="15">
        <v>0</v>
      </c>
      <c r="F31" s="28">
        <v>0</v>
      </c>
      <c r="G31" s="14"/>
    </row>
    <row r="32" spans="2:8" s="1" customFormat="1" x14ac:dyDescent="0.25">
      <c r="B32" s="21" t="s">
        <v>28</v>
      </c>
      <c r="C32" s="15">
        <v>0</v>
      </c>
      <c r="D32" s="15">
        <v>0</v>
      </c>
      <c r="E32" s="15">
        <v>0</v>
      </c>
      <c r="F32" s="28">
        <v>0</v>
      </c>
      <c r="G32" s="14"/>
    </row>
    <row r="33" spans="2:7" x14ac:dyDescent="0.25">
      <c r="B33" s="21" t="s">
        <v>12</v>
      </c>
      <c r="C33" s="29">
        <v>55</v>
      </c>
      <c r="D33" s="29">
        <v>0</v>
      </c>
      <c r="E33" s="29">
        <v>0</v>
      </c>
      <c r="F33" s="30">
        <f>SUM(C33:E33)</f>
        <v>55</v>
      </c>
      <c r="G33" s="26"/>
    </row>
    <row r="34" spans="2:7" x14ac:dyDescent="0.25">
      <c r="B34" s="21" t="s">
        <v>13</v>
      </c>
      <c r="C34" s="16">
        <f>SUM(C29:C33)</f>
        <v>2436</v>
      </c>
      <c r="D34" s="16">
        <f>SUM(D29:D33)</f>
        <v>2889</v>
      </c>
      <c r="E34" s="16">
        <f>SUM(E29:E33)</f>
        <v>2098</v>
      </c>
      <c r="F34" s="28">
        <f>SUM(F29:F33)</f>
        <v>7423</v>
      </c>
      <c r="G34" s="14"/>
    </row>
    <row r="35" spans="2:7" x14ac:dyDescent="0.25">
      <c r="G35" s="27"/>
    </row>
    <row r="36" spans="2:7" x14ac:dyDescent="0.25">
      <c r="B36" s="2"/>
    </row>
    <row r="37" spans="2:7" x14ac:dyDescent="0.25">
      <c r="B37" s="38" t="s">
        <v>17</v>
      </c>
      <c r="C37" s="39"/>
      <c r="D37" s="39"/>
      <c r="E37" s="39"/>
      <c r="F37" s="39"/>
      <c r="G37" s="40"/>
    </row>
    <row r="38" spans="2:7" x14ac:dyDescent="0.25">
      <c r="B38" s="20" t="s">
        <v>9</v>
      </c>
      <c r="C38" s="20" t="s">
        <v>29</v>
      </c>
      <c r="D38" s="20" t="s">
        <v>24</v>
      </c>
      <c r="E38" s="20" t="s">
        <v>25</v>
      </c>
      <c r="F38" s="31" t="s">
        <v>4</v>
      </c>
      <c r="G38" s="25"/>
    </row>
    <row r="39" spans="2:7" ht="60" x14ac:dyDescent="0.25">
      <c r="B39" s="21" t="s">
        <v>27</v>
      </c>
      <c r="C39" s="15">
        <v>0</v>
      </c>
      <c r="D39" s="15">
        <v>135</v>
      </c>
      <c r="E39" s="15">
        <v>143</v>
      </c>
      <c r="F39" s="28">
        <f>SUM(C39:E39)</f>
        <v>278</v>
      </c>
      <c r="G39" s="32"/>
    </row>
    <row r="40" spans="2:7" x14ac:dyDescent="0.25">
      <c r="B40" s="21" t="s">
        <v>10</v>
      </c>
      <c r="C40" s="15">
        <v>0</v>
      </c>
      <c r="D40" s="15">
        <v>0</v>
      </c>
      <c r="E40" s="15">
        <v>84</v>
      </c>
      <c r="F40" s="28">
        <f t="shared" ref="F40:F44" si="2">SUM(C40:E40)</f>
        <v>84</v>
      </c>
      <c r="G40" s="14"/>
    </row>
    <row r="41" spans="2:7" ht="30" x14ac:dyDescent="0.25">
      <c r="B41" s="21" t="s">
        <v>11</v>
      </c>
      <c r="C41" s="15">
        <v>0</v>
      </c>
      <c r="D41" s="15">
        <v>0</v>
      </c>
      <c r="E41" s="15">
        <v>3</v>
      </c>
      <c r="F41" s="28">
        <f t="shared" si="2"/>
        <v>3</v>
      </c>
      <c r="G41" s="14"/>
    </row>
    <row r="42" spans="2:7" s="1" customFormat="1" x14ac:dyDescent="0.25">
      <c r="B42" s="21" t="s">
        <v>28</v>
      </c>
      <c r="C42" s="15">
        <v>0</v>
      </c>
      <c r="D42" s="15">
        <v>0</v>
      </c>
      <c r="E42" s="15">
        <v>1</v>
      </c>
      <c r="F42" s="28">
        <f t="shared" si="2"/>
        <v>1</v>
      </c>
      <c r="G42" s="14"/>
    </row>
    <row r="43" spans="2:7" x14ac:dyDescent="0.25">
      <c r="B43" s="21" t="s">
        <v>12</v>
      </c>
      <c r="C43" s="15">
        <v>0</v>
      </c>
      <c r="D43" s="15">
        <v>0</v>
      </c>
      <c r="E43" s="15">
        <v>136</v>
      </c>
      <c r="F43" s="28">
        <f t="shared" si="2"/>
        <v>136</v>
      </c>
      <c r="G43" s="32"/>
    </row>
    <row r="44" spans="2:7" x14ac:dyDescent="0.25">
      <c r="B44" s="21" t="s">
        <v>13</v>
      </c>
      <c r="C44" s="16">
        <f>SUM(C39:C43)</f>
        <v>0</v>
      </c>
      <c r="D44" s="16">
        <f>SUM(D39:D43)</f>
        <v>135</v>
      </c>
      <c r="E44" s="16">
        <f>SUM(E39:E43)</f>
        <v>367</v>
      </c>
      <c r="F44" s="28">
        <f t="shared" si="2"/>
        <v>502</v>
      </c>
      <c r="G44" s="32"/>
    </row>
    <row r="46" spans="2:7" x14ac:dyDescent="0.25">
      <c r="B46" s="2"/>
    </row>
    <row r="47" spans="2:7" x14ac:dyDescent="0.25">
      <c r="B47" s="38" t="s">
        <v>18</v>
      </c>
      <c r="C47" s="39"/>
      <c r="D47" s="39"/>
      <c r="E47" s="39"/>
      <c r="F47" s="39"/>
      <c r="G47" s="40"/>
    </row>
    <row r="48" spans="2:7" x14ac:dyDescent="0.25">
      <c r="B48" s="20" t="s">
        <v>9</v>
      </c>
      <c r="C48" s="20" t="s">
        <v>29</v>
      </c>
      <c r="D48" s="20" t="s">
        <v>24</v>
      </c>
      <c r="E48" s="20" t="s">
        <v>25</v>
      </c>
      <c r="F48" s="20" t="s">
        <v>4</v>
      </c>
      <c r="G48" s="7"/>
    </row>
    <row r="49" spans="2:7" ht="60" x14ac:dyDescent="0.25">
      <c r="B49" s="21" t="s">
        <v>27</v>
      </c>
      <c r="C49" s="15">
        <v>53</v>
      </c>
      <c r="D49" s="15">
        <v>96</v>
      </c>
      <c r="E49" s="15">
        <v>106</v>
      </c>
      <c r="F49" s="28">
        <f>SUM(C49:E49)</f>
        <v>255</v>
      </c>
      <c r="G49" s="14"/>
    </row>
    <row r="50" spans="2:7" x14ac:dyDescent="0.25">
      <c r="B50" s="21" t="s">
        <v>10</v>
      </c>
      <c r="C50" s="29">
        <v>185</v>
      </c>
      <c r="D50" s="29">
        <v>305</v>
      </c>
      <c r="E50" s="29">
        <v>134</v>
      </c>
      <c r="F50" s="28">
        <f t="shared" ref="F50:F54" si="3">SUM(C50:E50)</f>
        <v>624</v>
      </c>
      <c r="G50" s="26"/>
    </row>
    <row r="51" spans="2:7" ht="30" x14ac:dyDescent="0.25">
      <c r="B51" s="21" t="s">
        <v>11</v>
      </c>
      <c r="C51" s="15">
        <v>0</v>
      </c>
      <c r="D51" s="15">
        <v>1</v>
      </c>
      <c r="E51" s="15">
        <v>0</v>
      </c>
      <c r="F51" s="28">
        <f t="shared" si="3"/>
        <v>1</v>
      </c>
      <c r="G51" s="14"/>
    </row>
    <row r="52" spans="2:7" s="1" customFormat="1" x14ac:dyDescent="0.25">
      <c r="B52" s="21" t="s">
        <v>28</v>
      </c>
      <c r="C52" s="15">
        <v>0</v>
      </c>
      <c r="D52" s="15">
        <v>0</v>
      </c>
      <c r="E52" s="15">
        <v>0</v>
      </c>
      <c r="F52" s="28">
        <f t="shared" si="3"/>
        <v>0</v>
      </c>
      <c r="G52" s="14"/>
    </row>
    <row r="53" spans="2:7" x14ac:dyDescent="0.25">
      <c r="B53" s="21" t="s">
        <v>12</v>
      </c>
      <c r="C53" s="29">
        <v>27</v>
      </c>
      <c r="D53" s="29">
        <v>67</v>
      </c>
      <c r="E53" s="29">
        <v>21</v>
      </c>
      <c r="F53" s="28">
        <f t="shared" si="3"/>
        <v>115</v>
      </c>
      <c r="G53" s="26"/>
    </row>
    <row r="54" spans="2:7" x14ac:dyDescent="0.25">
      <c r="B54" s="21" t="s">
        <v>13</v>
      </c>
      <c r="C54" s="16">
        <f>SUM(C49:C53)</f>
        <v>265</v>
      </c>
      <c r="D54" s="16">
        <f>SUM(D49:D53)</f>
        <v>469</v>
      </c>
      <c r="E54" s="16">
        <f>SUM(E49:E53)</f>
        <v>261</v>
      </c>
      <c r="F54" s="28">
        <f t="shared" si="3"/>
        <v>995</v>
      </c>
      <c r="G54" s="14"/>
    </row>
    <row r="56" spans="2:7" x14ac:dyDescent="0.25">
      <c r="B56" s="2"/>
    </row>
    <row r="57" spans="2:7" x14ac:dyDescent="0.25">
      <c r="B57" s="36" t="s">
        <v>19</v>
      </c>
      <c r="C57" s="36"/>
      <c r="D57" s="36"/>
      <c r="E57" s="36"/>
      <c r="F57" s="36"/>
      <c r="G57" s="37"/>
    </row>
    <row r="58" spans="2:7" x14ac:dyDescent="0.25">
      <c r="B58" s="20" t="s">
        <v>9</v>
      </c>
      <c r="C58" s="20" t="s">
        <v>29</v>
      </c>
      <c r="D58" s="20" t="s">
        <v>24</v>
      </c>
      <c r="E58" s="20" t="s">
        <v>25</v>
      </c>
      <c r="F58" s="22" t="s">
        <v>4</v>
      </c>
      <c r="G58" s="25"/>
    </row>
    <row r="59" spans="2:7" ht="60" x14ac:dyDescent="0.25">
      <c r="B59" s="21" t="s">
        <v>27</v>
      </c>
      <c r="C59" s="15">
        <v>139</v>
      </c>
      <c r="D59" s="15">
        <v>61</v>
      </c>
      <c r="E59" s="15">
        <v>42</v>
      </c>
      <c r="F59" s="28">
        <f>SUM(C59:E59)</f>
        <v>242</v>
      </c>
      <c r="G59" s="14"/>
    </row>
    <row r="60" spans="2:7" x14ac:dyDescent="0.25">
      <c r="B60" s="21" t="s">
        <v>10</v>
      </c>
      <c r="C60" s="29">
        <v>189</v>
      </c>
      <c r="D60" s="29">
        <v>66</v>
      </c>
      <c r="E60" s="29">
        <v>80</v>
      </c>
      <c r="F60" s="28">
        <f t="shared" ref="F60:F64" si="4">SUM(C60:E60)</f>
        <v>335</v>
      </c>
      <c r="G60" s="26"/>
    </row>
    <row r="61" spans="2:7" ht="30" x14ac:dyDescent="0.25">
      <c r="B61" s="21" t="s">
        <v>11</v>
      </c>
      <c r="C61" s="15">
        <v>24</v>
      </c>
      <c r="D61" s="15">
        <v>0</v>
      </c>
      <c r="E61" s="15">
        <v>8</v>
      </c>
      <c r="F61" s="28">
        <f t="shared" si="4"/>
        <v>32</v>
      </c>
      <c r="G61" s="14"/>
    </row>
    <row r="62" spans="2:7" s="1" customFormat="1" x14ac:dyDescent="0.25">
      <c r="B62" s="21" t="s">
        <v>28</v>
      </c>
      <c r="C62" s="15">
        <v>118</v>
      </c>
      <c r="D62" s="15">
        <v>18</v>
      </c>
      <c r="E62" s="15">
        <v>18</v>
      </c>
      <c r="F62" s="28">
        <f t="shared" si="4"/>
        <v>154</v>
      </c>
      <c r="G62" s="14"/>
    </row>
    <row r="63" spans="2:7" x14ac:dyDescent="0.25">
      <c r="B63" s="21" t="s">
        <v>12</v>
      </c>
      <c r="C63" s="29">
        <v>24</v>
      </c>
      <c r="D63" s="29">
        <v>7</v>
      </c>
      <c r="E63" s="29">
        <v>3</v>
      </c>
      <c r="F63" s="28">
        <f t="shared" si="4"/>
        <v>34</v>
      </c>
      <c r="G63" s="26"/>
    </row>
    <row r="64" spans="2:7" x14ac:dyDescent="0.25">
      <c r="B64" s="33" t="s">
        <v>13</v>
      </c>
      <c r="C64" s="16">
        <f>SUM(C59:C63)</f>
        <v>494</v>
      </c>
      <c r="D64" s="16">
        <f>SUM(D59:D63)</f>
        <v>152</v>
      </c>
      <c r="E64" s="16">
        <f>SUM(E59:E63)</f>
        <v>151</v>
      </c>
      <c r="F64" s="28">
        <f t="shared" si="4"/>
        <v>797</v>
      </c>
      <c r="G64" s="14"/>
    </row>
    <row r="67" spans="2:7" x14ac:dyDescent="0.25">
      <c r="B67" s="36" t="s">
        <v>32</v>
      </c>
      <c r="C67" s="36"/>
      <c r="D67" s="36"/>
      <c r="E67" s="36"/>
      <c r="F67" s="36"/>
      <c r="G67" s="37"/>
    </row>
    <row r="68" spans="2:7" x14ac:dyDescent="0.25">
      <c r="B68" s="20" t="s">
        <v>9</v>
      </c>
      <c r="C68" s="20" t="s">
        <v>29</v>
      </c>
      <c r="D68" s="20" t="s">
        <v>24</v>
      </c>
      <c r="E68" s="20" t="s">
        <v>25</v>
      </c>
      <c r="F68" s="22" t="s">
        <v>4</v>
      </c>
      <c r="G68" s="25"/>
    </row>
    <row r="69" spans="2:7" ht="60" x14ac:dyDescent="0.25">
      <c r="B69" s="21" t="s">
        <v>27</v>
      </c>
      <c r="C69" s="15">
        <v>0</v>
      </c>
      <c r="D69" s="15">
        <v>4</v>
      </c>
      <c r="E69" s="15">
        <v>12</v>
      </c>
      <c r="F69" s="28">
        <f>SUM(C69:E69)</f>
        <v>16</v>
      </c>
      <c r="G69" s="14"/>
    </row>
    <row r="70" spans="2:7" x14ac:dyDescent="0.25">
      <c r="B70" s="21" t="s">
        <v>10</v>
      </c>
      <c r="C70" s="29">
        <v>0</v>
      </c>
      <c r="D70" s="29">
        <v>0</v>
      </c>
      <c r="E70" s="29">
        <v>0</v>
      </c>
      <c r="F70" s="28">
        <f t="shared" ref="F70:F74" si="5">SUM(C70:E70)</f>
        <v>0</v>
      </c>
      <c r="G70" s="26"/>
    </row>
    <row r="71" spans="2:7" ht="30" x14ac:dyDescent="0.25">
      <c r="B71" s="21" t="s">
        <v>11</v>
      </c>
      <c r="C71" s="15">
        <v>0</v>
      </c>
      <c r="D71" s="15">
        <v>0</v>
      </c>
      <c r="E71" s="15">
        <v>1</v>
      </c>
      <c r="F71" s="28">
        <f t="shared" si="5"/>
        <v>1</v>
      </c>
      <c r="G71" s="14"/>
    </row>
    <row r="72" spans="2:7" x14ac:dyDescent="0.25">
      <c r="B72" s="21" t="s">
        <v>28</v>
      </c>
      <c r="C72" s="15">
        <v>0</v>
      </c>
      <c r="D72" s="15">
        <v>0</v>
      </c>
      <c r="E72" s="15">
        <v>0</v>
      </c>
      <c r="F72" s="28">
        <f t="shared" si="5"/>
        <v>0</v>
      </c>
      <c r="G72" s="14"/>
    </row>
    <row r="73" spans="2:7" x14ac:dyDescent="0.25">
      <c r="B73" s="21" t="s">
        <v>12</v>
      </c>
      <c r="C73" s="29">
        <v>0</v>
      </c>
      <c r="D73" s="29">
        <v>0</v>
      </c>
      <c r="E73" s="29">
        <v>0</v>
      </c>
      <c r="F73" s="28">
        <f t="shared" si="5"/>
        <v>0</v>
      </c>
      <c r="G73" s="26"/>
    </row>
    <row r="74" spans="2:7" x14ac:dyDescent="0.25">
      <c r="B74" s="33" t="s">
        <v>13</v>
      </c>
      <c r="C74" s="16">
        <f>SUM(C69:C73)</f>
        <v>0</v>
      </c>
      <c r="D74" s="16">
        <f>SUM(D69:D73)</f>
        <v>4</v>
      </c>
      <c r="E74" s="16">
        <f>SUM(E69:E73)</f>
        <v>13</v>
      </c>
      <c r="F74" s="28">
        <f t="shared" si="5"/>
        <v>17</v>
      </c>
      <c r="G74" s="14"/>
    </row>
  </sheetData>
  <mergeCells count="15">
    <mergeCell ref="B67:G67"/>
    <mergeCell ref="B37:G37"/>
    <mergeCell ref="B47:G47"/>
    <mergeCell ref="B57:G57"/>
    <mergeCell ref="B4:I4"/>
    <mergeCell ref="B5:H5"/>
    <mergeCell ref="B17:E17"/>
    <mergeCell ref="B27:G27"/>
    <mergeCell ref="H6:H7"/>
    <mergeCell ref="B6:B7"/>
    <mergeCell ref="C6:C7"/>
    <mergeCell ref="D6:D7"/>
    <mergeCell ref="E6:E7"/>
    <mergeCell ref="G6:G7"/>
    <mergeCell ref="F6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Yannet Irene Velazquez Reyes</cp:lastModifiedBy>
  <dcterms:created xsi:type="dcterms:W3CDTF">2024-01-25T18:54:03Z</dcterms:created>
  <dcterms:modified xsi:type="dcterms:W3CDTF">2024-04-04T00:50:17Z</dcterms:modified>
</cp:coreProperties>
</file>